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ion.chartier\Documents\02_RE2020\02_GTM1\04_Fichiers résultats\20210610\"/>
    </mc:Choice>
  </mc:AlternateContent>
  <bookViews>
    <workbookView xWindow="-105" yWindow="-105" windowWidth="20595" windowHeight="7725" firstSheet="1" activeTab="9"/>
  </bookViews>
  <sheets>
    <sheet name="ENS_2" sheetId="18" r:id="rId1"/>
    <sheet name="ENS_7" sheetId="13" r:id="rId2"/>
    <sheet name="ENS_15" sheetId="14" r:id="rId3"/>
    <sheet name="ENS_17" sheetId="4" r:id="rId4"/>
    <sheet name="ENS_18" sheetId="16" r:id="rId5"/>
    <sheet name="ENS_24" sheetId="19" r:id="rId6"/>
    <sheet name="ENS_27" sheetId="5" r:id="rId7"/>
    <sheet name="ENS_29" sheetId="3" r:id="rId8"/>
    <sheet name="ENS_31" sheetId="15" r:id="rId9"/>
    <sheet name="ENS_99" sheetId="17" r:id="rId10"/>
  </sheets>
  <externalReferences>
    <externalReference r:id="rId11"/>
    <externalReference r:id="rId12"/>
    <externalReference r:id="rId13"/>
    <externalReference r:id="rId14"/>
  </externalReferences>
  <calcPr calcId="162913"/>
  <extLst>
    <ext uri="GoogleSheetsCustomDataVersion1">
      <go:sheetsCustomData xmlns:go="http://customooxmlschemas.google.com/" r:id="rId15" roundtripDataSignature="AMtx7misMBXvHyaY0dwec46TsuwFQPGv4A=="/>
    </ext>
  </extLst>
</workbook>
</file>

<file path=xl/calcChain.xml><?xml version="1.0" encoding="utf-8"?>
<calcChain xmlns="http://schemas.openxmlformats.org/spreadsheetml/2006/main">
  <c r="H47" i="19" l="1"/>
  <c r="G47" i="19"/>
  <c r="F47" i="19"/>
  <c r="C32" i="19"/>
  <c r="E15" i="19"/>
  <c r="G48" i="18"/>
  <c r="F48" i="18"/>
  <c r="D46" i="18"/>
  <c r="E15" i="18"/>
  <c r="I83" i="17"/>
  <c r="H83" i="17"/>
  <c r="G83" i="17"/>
  <c r="F83" i="17"/>
  <c r="I82" i="17"/>
  <c r="H82" i="17"/>
  <c r="G82" i="17"/>
  <c r="F82" i="17"/>
  <c r="I81" i="17"/>
  <c r="H81" i="17"/>
  <c r="G81" i="17"/>
  <c r="F81" i="17"/>
  <c r="I51" i="17"/>
  <c r="H51" i="17"/>
  <c r="G51" i="17"/>
  <c r="F51" i="17"/>
  <c r="I50" i="17"/>
  <c r="H50" i="17"/>
  <c r="G50" i="17"/>
  <c r="F50" i="17"/>
  <c r="I49" i="17"/>
  <c r="H49" i="17"/>
  <c r="G49" i="17"/>
  <c r="F49" i="17"/>
  <c r="I78" i="16"/>
  <c r="H78" i="16"/>
  <c r="G78" i="16"/>
  <c r="F78" i="16"/>
  <c r="I48" i="16"/>
  <c r="H48" i="16"/>
  <c r="G48" i="16"/>
  <c r="F48" i="16"/>
</calcChain>
</file>

<file path=xl/sharedStrings.xml><?xml version="1.0" encoding="utf-8"?>
<sst xmlns="http://schemas.openxmlformats.org/spreadsheetml/2006/main" count="5826" uniqueCount="861">
  <si>
    <t>Caractéristiques générales</t>
  </si>
  <si>
    <t>Type de bâtiment</t>
  </si>
  <si>
    <t>Tertiaire</t>
  </si>
  <si>
    <t>Destination d'usage</t>
  </si>
  <si>
    <t>Enseignement secondaire</t>
  </si>
  <si>
    <t>Identifiant (du bâtiment et de la variante):</t>
  </si>
  <si>
    <t>Zone climatique</t>
  </si>
  <si>
    <t>H2b</t>
  </si>
  <si>
    <t>Altitude</t>
  </si>
  <si>
    <t>0-400</t>
  </si>
  <si>
    <t>Surface de référence (SHAB ou SU)</t>
  </si>
  <si>
    <t>Nombre de niveaux (y compris RDC):</t>
  </si>
  <si>
    <t>Fondations</t>
  </si>
  <si>
    <t>Semelles filantes</t>
  </si>
  <si>
    <t>Contraintes estivales extérieures 
(CE1/CE2, hors condition de présence de climatisation)</t>
  </si>
  <si>
    <t>CE1</t>
  </si>
  <si>
    <t>Nombre d'occupants de référence 
(différent du nb d'occ, conventionnel du calcul RT ; calcul à définir avec DHUP)</t>
  </si>
  <si>
    <t>Période d'étude de référence</t>
  </si>
  <si>
    <t>Phase 3</t>
  </si>
  <si>
    <t>Plan d'expérience 1</t>
  </si>
  <si>
    <t>Effort CO2</t>
  </si>
  <si>
    <t>STANDARD_2019</t>
  </si>
  <si>
    <t>EFFORT_2ND_OEUVRE</t>
  </si>
  <si>
    <t>EFFORT_BARDAGE</t>
  </si>
  <si>
    <t>H3</t>
  </si>
  <si>
    <t>[0.0, 400.0)</t>
  </si>
  <si>
    <t>ENVELOPPE</t>
  </si>
  <si>
    <t>SCO_EXP_01_050</t>
  </si>
  <si>
    <t>SCO_EXP_01_051</t>
  </si>
  <si>
    <t>SCO_EXP_01_052</t>
  </si>
  <si>
    <t>SCO_EXP_01_053</t>
  </si>
  <si>
    <t>SCO_EXP_01_054</t>
  </si>
  <si>
    <t>SCO_EXP_01_055</t>
  </si>
  <si>
    <t>SCO_EXP_01_056</t>
  </si>
  <si>
    <t>SCO_EXP_01_057</t>
  </si>
  <si>
    <t>SCO_EXP_01_058</t>
  </si>
  <si>
    <t>SCO_EXP_01_059</t>
  </si>
  <si>
    <t>SCO_EXP_01_060</t>
  </si>
  <si>
    <t>SCO_EXP_01_061</t>
  </si>
  <si>
    <t>SCO_EXP_01_062</t>
  </si>
  <si>
    <t>SCO_EXP_01_063</t>
  </si>
  <si>
    <t>SCO_EXP_01_064</t>
  </si>
  <si>
    <t>SCO_EXP_01_065</t>
  </si>
  <si>
    <t>SCO_EXP_01_066</t>
  </si>
  <si>
    <t>SCO_EXP_01_067</t>
  </si>
  <si>
    <t>SCO_EXP_01_068</t>
  </si>
  <si>
    <t>SCO_EXP_01_069</t>
  </si>
  <si>
    <t>SCO_EXP_01_071</t>
  </si>
  <si>
    <t>SCO_EXP_01_072</t>
  </si>
  <si>
    <t>SCO_EXP_01_073</t>
  </si>
  <si>
    <t>SCO_EXP_01_074</t>
  </si>
  <si>
    <t>Murs extérieurs</t>
  </si>
  <si>
    <t>Murs sur locaux non chauffés</t>
  </si>
  <si>
    <r>
      <t xml:space="preserve">ITI :  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</si>
  <si>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t xml:space="preserve">Toiture terrasse accessible </t>
  </si>
  <si>
    <t>Toiture terrasse inaccessible</t>
  </si>
  <si>
    <t>Toiture combles perdus</t>
  </si>
  <si>
    <t>Toiture Rampants (combles aménagés)</t>
  </si>
  <si>
    <t>Plancher sur Terre-plein</t>
  </si>
  <si>
    <t>Plancher sur Vide Sanitaire</t>
  </si>
  <si>
    <t>Plancher sur Parking ou Sous-Sol</t>
  </si>
  <si>
    <t>Plancher sur Extérieur</t>
  </si>
  <si>
    <t>Plancher intermédiaire</t>
  </si>
  <si>
    <t>Plancher mixte bois béton</t>
  </si>
  <si>
    <t>Traitement Pont Thermique plancher Inter</t>
  </si>
  <si>
    <t>Baies / façade rideau</t>
  </si>
  <si>
    <t>Uw</t>
  </si>
  <si>
    <t>Alu : 1,6</t>
  </si>
  <si>
    <t>Sw / Tlw sans Protect°</t>
  </si>
  <si>
    <t>0,45 / 0,55</t>
  </si>
  <si>
    <t>Sw / Tlw avec Protect°</t>
  </si>
  <si>
    <t>0,1 / 0</t>
  </si>
  <si>
    <t>Coffre volet roulant</t>
  </si>
  <si>
    <t>Protections solaires</t>
  </si>
  <si>
    <t>Nature</t>
  </si>
  <si>
    <t>Volet roulant</t>
  </si>
  <si>
    <t>Gestion</t>
  </si>
  <si>
    <t>Manuelle</t>
  </si>
  <si>
    <t>Perméa I4</t>
  </si>
  <si>
    <t>SYSTEMES</t>
  </si>
  <si>
    <t>Ventilation</t>
  </si>
  <si>
    <t>Simple flux
P= 0.40 W/(m3/h) en extraction en occupation = 20 173W, et extraction en innocupation = 1 616W</t>
  </si>
  <si>
    <t>Débit d'air</t>
  </si>
  <si>
    <t>50 432 m3/h en occupation
4 041 m3/h en innocupation</t>
  </si>
  <si>
    <t>Régulation débits</t>
  </si>
  <si>
    <t>sans</t>
  </si>
  <si>
    <t>Classe Réseau</t>
  </si>
  <si>
    <t>Défaut</t>
  </si>
  <si>
    <t>Chauffage</t>
  </si>
  <si>
    <t>Chaudieres gaz à condensation (3 chaudières Varmax 225kW)</t>
  </si>
  <si>
    <t>Puissance</t>
  </si>
  <si>
    <t>3 x 219kW</t>
  </si>
  <si>
    <t>Performance</t>
  </si>
  <si>
    <t>97,6% valeur certifiée
Pertes à l'arret unitaire de 213K</t>
  </si>
  <si>
    <t>Emetteur</t>
  </si>
  <si>
    <t>Radiateurs
 nu à l'air libre / HVC classe 2</t>
  </si>
  <si>
    <t>Régulation</t>
  </si>
  <si>
    <t>Radiateur
Régulation certifiée
Vt=0,40</t>
  </si>
  <si>
    <t>Eau Chaude Sanitaire</t>
  </si>
  <si>
    <t>Ecs électrique 15 * V=15L
Types émetteurs ECS :" calcul simplifié"</t>
  </si>
  <si>
    <t>15 * 2kW</t>
  </si>
  <si>
    <t>Valeur justifiée : 1,67 W/K</t>
  </si>
  <si>
    <t>Points de puisage</t>
  </si>
  <si>
    <t>Calcul simpllifié</t>
  </si>
  <si>
    <t>Refroidissement</t>
  </si>
  <si>
    <t>absent</t>
  </si>
  <si>
    <t xml:space="preserve">Eclairage </t>
  </si>
  <si>
    <t>7W/m2</t>
  </si>
  <si>
    <t>Auxiliaires</t>
  </si>
  <si>
    <t>0,15W/m2</t>
  </si>
  <si>
    <t>Type d'appareillage</t>
  </si>
  <si>
    <t>Gestion fractionnée</t>
  </si>
  <si>
    <t>OUI dans les salles de classe</t>
  </si>
  <si>
    <t>Gestion et commande</t>
  </si>
  <si>
    <t>Production PV</t>
  </si>
  <si>
    <t>-</t>
  </si>
  <si>
    <t>Rafraîchissement passif</t>
  </si>
  <si>
    <t>Ascenseur</t>
  </si>
  <si>
    <t>Parking</t>
  </si>
  <si>
    <t>Produits modifiés dans l'ACV /base (résumé)</t>
  </si>
  <si>
    <t>Panneaux Rigides Isolants en Polyuréthane UNILIN - UTHERM ép. 160 mm</t>
  </si>
  <si>
    <t>H1a</t>
  </si>
  <si>
    <t>H2c</t>
  </si>
  <si>
    <t>[400.0, 800.0)</t>
  </si>
  <si>
    <t>H1c</t>
  </si>
  <si>
    <t>[800.0, inf)</t>
  </si>
  <si>
    <t>H1b</t>
  </si>
  <si>
    <t>H2d</t>
  </si>
  <si>
    <t>5W/m2</t>
  </si>
  <si>
    <t>Alu : 1,4</t>
  </si>
  <si>
    <t>Classe B</t>
  </si>
  <si>
    <t>6W/m2</t>
  </si>
  <si>
    <t>2 PAC Air  / Eau</t>
  </si>
  <si>
    <t>Puissance unitaire absorbée : 76kW</t>
  </si>
  <si>
    <t>COP unitaire : 4,25</t>
  </si>
  <si>
    <t>BSO</t>
  </si>
  <si>
    <t>Gestion automatique</t>
  </si>
  <si>
    <t>6,5W/m2</t>
  </si>
  <si>
    <t>5,5W/m2</t>
  </si>
  <si>
    <r>
      <t xml:space="preserve">RDC : mur béton
ITI : Voile béton de 20cm + 18cm de laine minérale Th39 R=4,61
</t>
    </r>
    <r>
      <rPr>
        <b/>
        <sz val="11"/>
        <color theme="1"/>
        <rFont val="Calibri"/>
        <family val="2"/>
        <scheme val="minor"/>
      </rPr>
      <t>Up = 0,22</t>
    </r>
    <r>
      <rPr>
        <sz val="11"/>
        <color theme="1"/>
        <rFont val="Calibri"/>
        <family val="2"/>
        <scheme val="minor"/>
      </rPr>
      <t xml:space="preserve">
R+1 et R+2 : ME01
MOB : Bardage + mur à ossature bois et isoation en laine minérale entre les montants (14,5cm) Th35 R=4,14 + isolation intérieure de 6cm de laine minérale Th35 R=1,71
</t>
    </r>
    <r>
      <rPr>
        <b/>
        <sz val="11"/>
        <color theme="1"/>
        <rFont val="Calibri"/>
        <family val="2"/>
        <scheme val="minor"/>
      </rPr>
      <t>Up = 0,19</t>
    </r>
  </si>
  <si>
    <r>
      <t xml:space="preserve">Dalle béton de 20cm isolée sous chape par 13cm polystyrène Th35 R= 3,71
</t>
    </r>
    <r>
      <rPr>
        <b/>
        <sz val="11"/>
        <color theme="1"/>
        <rFont val="Calibri"/>
        <family val="2"/>
        <scheme val="minor"/>
      </rPr>
      <t>Up=0,25</t>
    </r>
  </si>
  <si>
    <r>
      <t xml:space="preserve">Dalle béton de 20cm isolée sous chape par 20cm de laine de roche Th39 R= 5,13
</t>
    </r>
    <r>
      <rPr>
        <b/>
        <sz val="11"/>
        <color theme="1"/>
        <rFont val="Calibri"/>
        <family val="2"/>
        <scheme val="minor"/>
      </rPr>
      <t>Up=0,19</t>
    </r>
  </si>
  <si>
    <t>Classe A</t>
  </si>
  <si>
    <r>
      <t xml:space="preserve">18cm de laine de roche Th35 en sous face R=5,1 + 20cm de dalle béton </t>
    </r>
    <r>
      <rPr>
        <b/>
        <sz val="11"/>
        <color theme="1"/>
        <rFont val="Calibri"/>
        <family val="2"/>
        <scheme val="minor"/>
      </rPr>
      <t>Up=0,19</t>
    </r>
  </si>
  <si>
    <r>
      <t xml:space="preserve">RDC : mur béton
ITE : 18cm de laine minérale Th35 R=5,14 + Voile béton de 20cm
</t>
    </r>
    <r>
      <rPr>
        <b/>
        <sz val="11"/>
        <color theme="1"/>
        <rFont val="Calibri"/>
        <family val="2"/>
        <scheme val="minor"/>
      </rPr>
      <t xml:space="preserve">Up = 0,19
</t>
    </r>
    <r>
      <rPr>
        <sz val="11"/>
        <color theme="1"/>
        <rFont val="Calibri"/>
        <family val="2"/>
        <scheme val="minor"/>
      </rPr>
      <t xml:space="preserve">
MOB : Bardage + mur à ossature bois et isoation en laine de verre entre les montants (14,5cm) Th32 R=4,53 + isolation intérieure de 6cm de laine de verre Gr32 R=1,88
</t>
    </r>
    <r>
      <rPr>
        <b/>
        <sz val="11"/>
        <color theme="1"/>
        <rFont val="Calibri"/>
        <family val="2"/>
        <scheme val="minor"/>
      </rPr>
      <t>Up = 0,16</t>
    </r>
  </si>
  <si>
    <t>Prestations second œuvre</t>
  </si>
  <si>
    <t>Bloc porte bois huisserie métallique</t>
  </si>
  <si>
    <t>Sol souple PVC</t>
  </si>
  <si>
    <t>Peintures mates d'intérieur en phase aqueuse</t>
  </si>
  <si>
    <t>Panneaux Rigides Isolants en Polyuréthane UNILIN - UTHERM ép. 140 mm</t>
  </si>
  <si>
    <t>Panneaux Rigides Isolants en Polyuréthane UNILIN - UTHERM ép. 120 mm</t>
  </si>
  <si>
    <t>Isofacade 32R 160 (ITE)</t>
  </si>
  <si>
    <t>Fenêtre et porte fenêtre en profilés aluminium &gt; 2,3 m²</t>
  </si>
  <si>
    <t>Bardage en aluminium simple peau [ép. 1 mm]</t>
  </si>
  <si>
    <t>Bloc porte bois huisserie bois</t>
  </si>
  <si>
    <t>Sol souple linoleum marmoleum</t>
  </si>
  <si>
    <t>Peintures mates d'intérieur en phase aqueuse recyclées</t>
  </si>
  <si>
    <t>Fenêtre ou porte-fenêtre, double vitrage, fabriquée en France, en chêne ou pin sylvestre européen</t>
  </si>
  <si>
    <t>Bardage en bois massif [ép. De 20 à 26 mm] [Gestion durable] - DONNEE ENVIRONNEMENTALE PAR DEFAUT</t>
  </si>
  <si>
    <t>UNIMAT SOL SUPRA, SOL SUPRADAL, SOUBASSEMENT 101-200</t>
  </si>
  <si>
    <t>KNAUF INSULATION Laine de Verre ECOSE Soudalle LV 120mm</t>
  </si>
  <si>
    <t>Portes intérieures</t>
  </si>
  <si>
    <t>Revêtement de sol</t>
  </si>
  <si>
    <t>Peintures intérieures murs et plafonds</t>
  </si>
  <si>
    <t xml:space="preserve">Isolant toiture
</t>
  </si>
  <si>
    <t>Isolant plancher bas sur TP et sur ext</t>
  </si>
  <si>
    <t>Isolant Murs extérieurs</t>
  </si>
  <si>
    <t>Fenetres extérieures</t>
  </si>
  <si>
    <t xml:space="preserve">Bardage extérieur 
</t>
  </si>
  <si>
    <t>KNAUF Therm TTI Se 250mm</t>
  </si>
  <si>
    <t>Isofacade 32R 180 (ITE)</t>
  </si>
  <si>
    <t>Panneaux Rigides Isolants en Polyuréthane UNILIN - UTHERM ép. 180 mm</t>
  </si>
  <si>
    <t>ENSP</t>
  </si>
  <si>
    <t>SCO_EXP_01_000</t>
  </si>
  <si>
    <t>SCO_EXP_01_001</t>
  </si>
  <si>
    <t>SCO_EXP_01_002</t>
  </si>
  <si>
    <t>SCO_EXP_01_003</t>
  </si>
  <si>
    <t>SCO_EXP_01_004</t>
  </si>
  <si>
    <t>SCO_EXP_01_005</t>
  </si>
  <si>
    <t>SCO_EXP_01_006</t>
  </si>
  <si>
    <t>SCO_EXP_01_007</t>
  </si>
  <si>
    <t>SCO_EXP_01_008</t>
  </si>
  <si>
    <t>SCO_EXP_01_009</t>
  </si>
  <si>
    <t>SCO_EXP_01_010</t>
  </si>
  <si>
    <t>SCO_EXP_01_011</t>
  </si>
  <si>
    <t>SCO_EXP_01_012</t>
  </si>
  <si>
    <t>SCO_EXP_01_014</t>
  </si>
  <si>
    <t>SCO_EXP_01_015</t>
  </si>
  <si>
    <t>SCO_EXP_01_016</t>
  </si>
  <si>
    <t>SCO_EXP_01_017</t>
  </si>
  <si>
    <t>SCO_EXP_01_018</t>
  </si>
  <si>
    <t>SCO_EXP_01_019</t>
  </si>
  <si>
    <t>SCO_EXP_01_020</t>
  </si>
  <si>
    <t>SCO_EXP_01_021</t>
  </si>
  <si>
    <t>SCO_EXP_01_022</t>
  </si>
  <si>
    <t>SCO_EXP_01_023</t>
  </si>
  <si>
    <t>SCO_EXP_01_024</t>
  </si>
  <si>
    <t>H2a</t>
  </si>
  <si>
    <t>Entre montants Biofib Trio R=4,25 + complément intérieur Biofib Trio R=1,7
Bardage aluminium</t>
  </si>
  <si>
    <r>
      <t xml:space="preserve">Parpaing 20cm + 8+1cm Th32 R=2,55 </t>
    </r>
    <r>
      <rPr>
        <b/>
        <sz val="11"/>
        <color theme="1"/>
        <rFont val="Calibri"/>
        <family val="2"/>
        <scheme val="minor"/>
      </rPr>
      <t>Up=0,302</t>
    </r>
  </si>
  <si>
    <r>
      <t xml:space="preserve">Mur 1 : MOB : 14,5cm LdV R=4,5 entre montants  </t>
    </r>
    <r>
      <rPr>
        <b/>
        <sz val="11"/>
        <color theme="1"/>
        <rFont val="Calibri"/>
        <family val="2"/>
        <scheme val="minor"/>
      </rPr>
      <t xml:space="preserve">Up=0,270
</t>
    </r>
    <r>
      <rPr>
        <sz val="11"/>
        <color theme="1"/>
        <rFont val="Arial"/>
        <family val="2"/>
      </rPr>
      <t>Mur 2 : Parpaing 20cm + 8+1cm Th32 R=2,55</t>
    </r>
    <r>
      <rPr>
        <b/>
        <sz val="11"/>
        <color theme="1"/>
        <rFont val="Calibri"/>
        <family val="2"/>
        <scheme val="minor"/>
      </rPr>
      <t xml:space="preserve"> Up=0,302</t>
    </r>
  </si>
  <si>
    <t>Refend intérieur principal</t>
  </si>
  <si>
    <t>Parpaing</t>
  </si>
  <si>
    <t>MOB : 14,5cm LdV R=4,5 entre montants</t>
  </si>
  <si>
    <t>Entre montants Biofib Trio R=4,25</t>
  </si>
  <si>
    <t>2x10cm PSE</t>
  </si>
  <si>
    <r>
      <t xml:space="preserve">Dalle béton de 13cm isolée  sous chape 14cm TMS MF SI R=6,50
</t>
    </r>
    <r>
      <rPr>
        <b/>
        <sz val="11"/>
        <color theme="1"/>
        <rFont val="Calibri"/>
        <family val="2"/>
        <scheme val="minor"/>
      </rPr>
      <t>Up=0,15 / Ue=0,135</t>
    </r>
  </si>
  <si>
    <t xml:space="preserve">Isolation sous chape PSE 12cm </t>
  </si>
  <si>
    <r>
      <t xml:space="preserve"> Up27 + R=2,6 sous chape (5,6cm TMS MF SI) </t>
    </r>
    <r>
      <rPr>
        <b/>
        <sz val="11"/>
        <color theme="1"/>
        <rFont val="Calibri"/>
        <family val="2"/>
        <scheme val="minor"/>
      </rPr>
      <t xml:space="preserve"> Up=0,16 /Ue=0,179</t>
    </r>
  </si>
  <si>
    <t>Up19 + R=2,6 sous chape (5,6cm TMS MF SI)  Up=0,13 /Ue=0,157</t>
  </si>
  <si>
    <t xml:space="preserve">Up27 + isolation sous chape PSE 8cm </t>
  </si>
  <si>
    <t>Traitement Pont Thermique plancher Intermédiaire</t>
  </si>
  <si>
    <t>- Autres : sol linoléum (400m²)</t>
  </si>
  <si>
    <t xml:space="preserve">
Alu : 1,60</t>
  </si>
  <si>
    <t xml:space="preserve">
Alu : 1,40</t>
  </si>
  <si>
    <t>Bois : 1,6</t>
  </si>
  <si>
    <t>Alu : 0,45/0,55</t>
  </si>
  <si>
    <t>Alu : 0,48/0,55</t>
  </si>
  <si>
    <t>Alu : 0,10/0,00</t>
  </si>
  <si>
    <t>Uc=2,00</t>
  </si>
  <si>
    <t>Gestion manuelle</t>
  </si>
  <si>
    <t>Ventilation 1</t>
  </si>
  <si>
    <t>167m3/h</t>
  </si>
  <si>
    <t>Ventilation 2</t>
  </si>
  <si>
    <t>3043m3/h</t>
  </si>
  <si>
    <t>CLASSE B</t>
  </si>
  <si>
    <t>CLASSE A</t>
  </si>
  <si>
    <t>56,5kW</t>
  </si>
  <si>
    <t>Pch7/35=43,4kW</t>
  </si>
  <si>
    <t>97,8% valeur certifiée
Pertes à l'arrêt=76W</t>
  </si>
  <si>
    <t>COP7/35=4,27 certifié</t>
  </si>
  <si>
    <t>Radiateurs - Régime 60-40°C
 nu à l'air libre / HVC classe 2</t>
  </si>
  <si>
    <r>
      <t xml:space="preserve">Radiateur
</t>
    </r>
    <r>
      <rPr>
        <b/>
        <sz val="11"/>
        <color theme="1"/>
        <rFont val="Calibri"/>
        <family val="2"/>
        <scheme val="minor"/>
      </rPr>
      <t>Régulation certifiée
Vt=0,40</t>
    </r>
  </si>
  <si>
    <t>Puissance W/m²</t>
  </si>
  <si>
    <t>0,20W/m²</t>
  </si>
  <si>
    <t>OUI</t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</si>
  <si>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</si>
  <si>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t>5m² - 0,9kWc</t>
  </si>
  <si>
    <t>cf prestations par poste ci-dessus</t>
  </si>
  <si>
    <t>cf prestations par poste ci-dessus
+
- Revêtement sol : linoléum sur 400m²
- Portes intérieures : huisseries bois (31m²)
- Fenêtres bois
- Peinture</t>
  </si>
  <si>
    <t>cf prestations par poste ci-dessus
+ Bardage bois</t>
  </si>
  <si>
    <t>Idem 012 + 
BARDAGE BOIS</t>
  </si>
  <si>
    <t>Idem 003 + 
BARDAGE BOIS</t>
  </si>
  <si>
    <t>ENS primaire</t>
  </si>
  <si>
    <t>SCO_EXP_01_25</t>
  </si>
  <si>
    <t>SCO_EXP_01_26</t>
  </si>
  <si>
    <t>SCO_EXP_01_27</t>
  </si>
  <si>
    <t>SCO_EXP_01_28</t>
  </si>
  <si>
    <t>SCO_EXP_01_29</t>
  </si>
  <si>
    <t>SCO_EXP_01_30</t>
  </si>
  <si>
    <t>SCO_EXP_01_31</t>
  </si>
  <si>
    <t>SCO_EXP_01_32</t>
  </si>
  <si>
    <t>SCO_EXP_01_33</t>
  </si>
  <si>
    <t>SCO_EXP_01_34</t>
  </si>
  <si>
    <t>SCO_EXP_01_35</t>
  </si>
  <si>
    <t>SCO_EXP_01_36</t>
  </si>
  <si>
    <t>SCO_EXP_01_37</t>
  </si>
  <si>
    <t>SCO_EXP_01_38</t>
  </si>
  <si>
    <t>SCO_EXP_01_39</t>
  </si>
  <si>
    <t>SCO_EXP_01_40</t>
  </si>
  <si>
    <t>SCO_EXP_01_41</t>
  </si>
  <si>
    <t>SCO_EXP_01_42</t>
  </si>
  <si>
    <t>SCO_EXP_01_43</t>
  </si>
  <si>
    <t>SCO_EXP_01_44</t>
  </si>
  <si>
    <t>SCO_EXP_01_45</t>
  </si>
  <si>
    <t>SCO_EXP_01_46</t>
  </si>
  <si>
    <t>SCO_EXP_01_47</t>
  </si>
  <si>
    <t>SCO_EXP_01_48</t>
  </si>
  <si>
    <t>SCO_EXP_01_49</t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</si>
  <si>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</si>
  <si>
    <r>
      <rPr>
        <b/>
        <sz val="11"/>
        <color theme="1"/>
        <rFont val="Calibri"/>
        <family val="2"/>
        <scheme val="minor"/>
      </rPr>
      <t>Ossature Bois</t>
    </r>
    <r>
      <rPr>
        <sz val="11"/>
        <color theme="1"/>
        <rFont val="Arial"/>
        <family val="2"/>
      </rPr>
      <t xml:space="preserve"> + 20cm Gr30 RK R=6,25 + Ba13  </t>
    </r>
    <r>
      <rPr>
        <b/>
        <sz val="11"/>
        <color theme="1"/>
        <rFont val="Calibri"/>
        <family val="2"/>
        <scheme val="minor"/>
      </rPr>
      <t>Up=0,15</t>
    </r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</si>
  <si>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</si>
  <si>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</si>
  <si>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r>
      <rPr>
        <b/>
        <sz val="11"/>
        <color theme="1"/>
        <rFont val="Calibri"/>
        <family val="2"/>
        <scheme val="minor"/>
      </rPr>
      <t>ITE :</t>
    </r>
    <r>
      <rPr>
        <sz val="11"/>
        <color theme="1"/>
        <rFont val="Arial"/>
        <family val="2"/>
      </rPr>
      <t xml:space="preserve"> 12cm Th32 R=3,8 + Béton 20cm + Ba13
</t>
    </r>
    <r>
      <rPr>
        <b/>
        <sz val="11"/>
        <color theme="1"/>
        <rFont val="Calibri"/>
        <family val="2"/>
        <scheme val="minor"/>
      </rPr>
      <t>Up=0,25</t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</si>
  <si>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  <r>
      <rPr>
        <sz val="11"/>
        <color theme="1"/>
        <rFont val="Calibri"/>
        <family val="2"/>
        <scheme val="minor"/>
      </rPr>
      <t/>
    </r>
  </si>
  <si>
    <r>
      <rPr>
        <b/>
        <sz val="12"/>
        <color theme="1"/>
        <rFont val="Calibri"/>
        <family val="2"/>
        <scheme val="minor"/>
      </rPr>
      <t>ITI :</t>
    </r>
    <r>
      <rPr>
        <sz val="12"/>
        <color theme="1"/>
        <rFont val="Calibri"/>
        <family val="2"/>
        <scheme val="minor"/>
      </rPr>
      <t xml:space="preserve"> Dalle béton de 20cm isolée sous chape par 13cm polystyrène Th35 R= 3,7
</t>
    </r>
    <r>
      <rPr>
        <b/>
        <sz val="12"/>
        <color theme="1"/>
        <rFont val="Calibri"/>
        <family val="2"/>
        <scheme val="minor"/>
      </rPr>
      <t>Up=0,25</t>
    </r>
  </si>
  <si>
    <r>
      <rPr>
        <b/>
        <sz val="12"/>
        <color theme="1"/>
        <rFont val="Calibri"/>
        <family val="2"/>
        <scheme val="minor"/>
      </rPr>
      <t xml:space="preserve">ITE : </t>
    </r>
    <r>
      <rPr>
        <sz val="12"/>
        <color theme="1"/>
        <rFont val="Calibri"/>
        <family val="2"/>
        <scheme val="minor"/>
      </rPr>
      <t xml:space="preserve">22cm polystyrène Th32  en sous face R= 6,9  + Dalle béton de 20cm
</t>
    </r>
    <r>
      <rPr>
        <b/>
        <sz val="12"/>
        <color theme="1"/>
        <rFont val="Calibri"/>
        <family val="2"/>
        <scheme val="minor"/>
      </rPr>
      <t xml:space="preserve">Up=0,14 </t>
    </r>
  </si>
  <si>
    <r>
      <rPr>
        <b/>
        <sz val="12"/>
        <color theme="1"/>
        <rFont val="Calibri"/>
        <family val="2"/>
        <scheme val="minor"/>
      </rPr>
      <t>ITI :</t>
    </r>
    <r>
      <rPr>
        <sz val="12"/>
        <color theme="1"/>
        <rFont val="Calibri"/>
        <family val="2"/>
        <scheme val="minor"/>
      </rPr>
      <t xml:space="preserve"> Dalle béton de 20cm isolée sous chape par 13cm polystyrène Th35 R= 3,7
</t>
    </r>
    <r>
      <rPr>
        <b/>
        <sz val="12"/>
        <color theme="1"/>
        <rFont val="Calibri"/>
        <family val="2"/>
        <scheme val="minor"/>
      </rPr>
      <t>Up=0,25</t>
    </r>
    <r>
      <rPr>
        <sz val="11"/>
        <color theme="1"/>
        <rFont val="Calibri"/>
        <family val="2"/>
        <scheme val="minor"/>
      </rPr>
      <t/>
    </r>
  </si>
  <si>
    <r>
      <rPr>
        <b/>
        <sz val="12"/>
        <color theme="1"/>
        <rFont val="Calibri"/>
        <family val="2"/>
        <scheme val="minor"/>
      </rPr>
      <t xml:space="preserve">ITI : </t>
    </r>
    <r>
      <rPr>
        <sz val="12"/>
        <color theme="1"/>
        <rFont val="Calibri"/>
        <family val="2"/>
        <scheme val="minor"/>
      </rPr>
      <t xml:space="preserve">Dalle béton de 20cm isolée sous chape par 20cm de lain de roche Th35 R= 5,6 
</t>
    </r>
    <r>
      <rPr>
        <b/>
        <sz val="12"/>
        <color theme="1"/>
        <rFont val="Calibri"/>
        <family val="2"/>
        <scheme val="minor"/>
      </rPr>
      <t>Up=0,19</t>
    </r>
  </si>
  <si>
    <r>
      <rPr>
        <b/>
        <sz val="12"/>
        <color theme="1"/>
        <rFont val="Calibri"/>
        <family val="2"/>
        <scheme val="minor"/>
      </rPr>
      <t xml:space="preserve">ITE : </t>
    </r>
    <r>
      <rPr>
        <sz val="12"/>
        <color theme="1"/>
        <rFont val="Calibri"/>
        <family val="2"/>
        <scheme val="minor"/>
      </rPr>
      <t xml:space="preserve">22cm de lain de roche Th35 en sous face R= 5,7 + dalle béton de 20cm
</t>
    </r>
    <r>
      <rPr>
        <b/>
        <sz val="12"/>
        <color theme="1"/>
        <rFont val="Calibri"/>
        <family val="2"/>
        <scheme val="minor"/>
      </rPr>
      <t>Up=0,15</t>
    </r>
  </si>
  <si>
    <r>
      <rPr>
        <b/>
        <sz val="12"/>
        <color theme="1"/>
        <rFont val="Calibri"/>
        <family val="2"/>
        <scheme val="minor"/>
      </rPr>
      <t xml:space="preserve">ITI : </t>
    </r>
    <r>
      <rPr>
        <sz val="12"/>
        <color theme="1"/>
        <rFont val="Calibri"/>
        <family val="2"/>
        <scheme val="minor"/>
      </rPr>
      <t xml:space="preserve">Dalle béton de 20cm isolée sous chape par 20cm de lain de roche Th35 R= 5,6 
</t>
    </r>
    <r>
      <rPr>
        <b/>
        <sz val="12"/>
        <color theme="1"/>
        <rFont val="Calibri"/>
        <family val="2"/>
        <scheme val="minor"/>
      </rPr>
      <t>Up=0,19</t>
    </r>
    <r>
      <rPr>
        <sz val="11"/>
        <color theme="1"/>
        <rFont val="Calibri"/>
        <family val="2"/>
        <scheme val="minor"/>
      </rPr>
      <t/>
    </r>
  </si>
  <si>
    <t>Alu : 1,40</t>
  </si>
  <si>
    <t>Simple flux
P= 0.30 W/(m3/h) en extraction=5282W</t>
  </si>
  <si>
    <r>
      <rPr>
        <b/>
        <sz val="11"/>
        <color theme="1"/>
        <rFont val="Calibri"/>
        <family val="2"/>
        <scheme val="minor"/>
      </rPr>
      <t>Double flux Rdt=70% valeur certifiée</t>
    </r>
    <r>
      <rPr>
        <sz val="11"/>
        <color theme="1"/>
        <rFont val="Arial"/>
        <family val="2"/>
      </rPr>
      <t xml:space="preserve">
P= 0.30 W/(m3/h) en extraction et 0.40 en soufflage
Pext=17606*0,3=5282W / Psouffl=17606*0,4=7042W
Avec horloge coupé en inocc</t>
    </r>
  </si>
  <si>
    <t>DF
70 % certifié
P ext = 1835 W occup (0,3 W/m3/h)
P souf = 2447 W (0,4 W/m3/h)
+ SF sanit 101 W (0,3W/m3/h)</t>
  </si>
  <si>
    <t>17606 m3/h occup
1410 m3/h inoccup</t>
  </si>
  <si>
    <t>PAC Air  / Eau</t>
  </si>
  <si>
    <t>Chaud Gaz condens</t>
  </si>
  <si>
    <t>Puissance absorbée : 60kW</t>
  </si>
  <si>
    <t>222,5 kW</t>
  </si>
  <si>
    <t>COP : 4,25</t>
  </si>
  <si>
    <t>97,8% valeur certifiée
Pertes à l'arrêt=200W</t>
  </si>
  <si>
    <r>
      <t xml:space="preserve">Radiateur
</t>
    </r>
    <r>
      <rPr>
        <b/>
        <sz val="11"/>
        <color theme="1"/>
        <rFont val="Calibri"/>
        <family val="2"/>
        <scheme val="minor"/>
      </rPr>
      <t>Régulation certifiée
Vt=0,40</t>
    </r>
    <r>
      <rPr>
        <sz val="11"/>
        <color theme="1"/>
        <rFont val="Calibri"/>
        <family val="2"/>
        <scheme val="minor"/>
      </rPr>
      <t/>
    </r>
  </si>
  <si>
    <t>6* 2kW</t>
  </si>
  <si>
    <t>Par défaut</t>
  </si>
  <si>
    <t>100 % Mitigeurs thermostatiques ou mécaniques économes</t>
  </si>
  <si>
    <t>101 % Mitigeurs thermostatiques ou mécaniques économes</t>
  </si>
  <si>
    <t>102 % Mitigeurs thermostatiques ou mécaniques économes</t>
  </si>
  <si>
    <t>103 % Mitigeurs thermostatiques ou mécaniques économes</t>
  </si>
  <si>
    <t>104 % Mitigeurs thermostatiques ou mécaniques économes</t>
  </si>
  <si>
    <t>105 % Mitigeurs thermostatiques ou mécaniques économes</t>
  </si>
  <si>
    <t>106 % Mitigeurs thermostatiques ou mécaniques économes</t>
  </si>
  <si>
    <t>107 % Mitigeurs thermostatiques ou mécaniques économes</t>
  </si>
  <si>
    <t>108 % Mitigeurs thermostatiques ou mécaniques économes</t>
  </si>
  <si>
    <t>109 % Mitigeurs thermostatiques ou mécaniques économes</t>
  </si>
  <si>
    <t>110 % Mitigeurs thermostatiques ou mécaniques économes</t>
  </si>
  <si>
    <t>111 % Mitigeurs thermostatiques ou mécaniques économes</t>
  </si>
  <si>
    <t>112 % Mitigeurs thermostatiques ou mécaniques économes</t>
  </si>
  <si>
    <t>113 % Mitigeurs thermostatiques ou mécaniques économes</t>
  </si>
  <si>
    <t>114 % Mitigeurs thermostatiques ou mécaniques économes</t>
  </si>
  <si>
    <t>115 % Mitigeurs thermostatiques ou mécaniques économes</t>
  </si>
  <si>
    <t>116 % Mitigeurs thermostatiques ou mécaniques économes</t>
  </si>
  <si>
    <t>117 % Mitigeurs thermostatiques ou mécaniques économes</t>
  </si>
  <si>
    <t>118 % Mitigeurs thermostatiques ou mécaniques économes</t>
  </si>
  <si>
    <t>119 % Mitigeurs thermostatiques ou mécaniques économes</t>
  </si>
  <si>
    <t>120 % Mitigeurs thermostatiques ou mécaniques économes</t>
  </si>
  <si>
    <t>121 % Mitigeurs thermostatiques ou mécaniques économes</t>
  </si>
  <si>
    <t>122 % Mitigeurs thermostatiques ou mécaniques économes</t>
  </si>
  <si>
    <t>123 % Mitigeurs thermostatiques ou mécaniques économes</t>
  </si>
  <si>
    <t>124 % Mitigeurs thermostatiques ou mécaniques économes</t>
  </si>
  <si>
    <t>5W/m²</t>
  </si>
  <si>
    <t>6W/m²</t>
  </si>
  <si>
    <t>7W/m²</t>
  </si>
  <si>
    <t>5,5W/m²</t>
  </si>
  <si>
    <t>0,15W/m²</t>
  </si>
  <si>
    <t>0,15W/m131</t>
  </si>
  <si>
    <t>0,15W/m132</t>
  </si>
  <si>
    <t>0,15W/m133</t>
  </si>
  <si>
    <t>0,15W/m134</t>
  </si>
  <si>
    <t>0,15W/m135</t>
  </si>
  <si>
    <t>0,15W/m136</t>
  </si>
  <si>
    <t>0,15W/m137</t>
  </si>
  <si>
    <t>0,15W/m138</t>
  </si>
  <si>
    <t>0,15W/m139</t>
  </si>
  <si>
    <t>0,15W/m140</t>
  </si>
  <si>
    <t>0,15W/m141</t>
  </si>
  <si>
    <t>0,15W/m142</t>
  </si>
  <si>
    <t>0,15W/m143</t>
  </si>
  <si>
    <t>0,15W/m144</t>
  </si>
  <si>
    <t>0,15W/m145</t>
  </si>
  <si>
    <t>0,15W/m146</t>
  </si>
  <si>
    <t>0,15W/m147</t>
  </si>
  <si>
    <t>0,15W/m148</t>
  </si>
  <si>
    <t>0,15W/m149</t>
  </si>
  <si>
    <t>0,15W/m150</t>
  </si>
  <si>
    <t>0,15W/m151</t>
  </si>
  <si>
    <t>0,15W/m152</t>
  </si>
  <si>
    <t>0,15W/m153</t>
  </si>
  <si>
    <t>0,15W/m154</t>
  </si>
  <si>
    <t>OUI salles de classe</t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</si>
  <si>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</si>
  <si>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t>photovoltaïque = 48,9 m²
Nombre de module = 40
Surface de module 1,63 m²
Puisance crête 293,4
 Wc</t>
  </si>
  <si>
    <t>1 cabine 630 kg, 1m/s, Cp 0,5</t>
  </si>
  <si>
    <t>Panneaux Rigides Isolants en Polyuréthane UNILIN - UTHERM ép. 210 mm</t>
  </si>
  <si>
    <t>ALPHATOIT 37 120 mm*2 épaisseur</t>
  </si>
  <si>
    <t>ALPHATOIT 37 180 mm*2 épaisseur</t>
  </si>
  <si>
    <t>UNIMAT SOL SUPRA, SOL SUPRADAL, SOUBASSEMENT 101-200 13 cm</t>
  </si>
  <si>
    <t>UNIMAT SOL SUPRA, SOL SUPRADAL, SOUBASSEMENT 101-200 20 cm</t>
  </si>
  <si>
    <t>KNAUF INSULATION Laine de Verre ECOSE Soudalle LV 220mm</t>
  </si>
  <si>
    <t>Isofacade 32R 200 (ITE)</t>
  </si>
  <si>
    <t>Isolant comble</t>
  </si>
  <si>
    <t>IBR revêtu kraft 160 mm</t>
  </si>
  <si>
    <t>IBR revêtu kraft 200 mm</t>
  </si>
  <si>
    <t>COMBLISSIMO 375 mm</t>
  </si>
  <si>
    <t>PHASE 1</t>
  </si>
  <si>
    <t>00_Base recalée 2012</t>
  </si>
  <si>
    <t>01_Standard Prestas 2019</t>
  </si>
  <si>
    <t>02_Excellent Energie (calcul énergie et carbone cf Cadre travail page 9)</t>
  </si>
  <si>
    <t>03_Inter. 1 Energie</t>
  </si>
  <si>
    <t>04_Inter. 2 Energie</t>
  </si>
  <si>
    <t>05_OSB / Excellent Carbone</t>
  </si>
  <si>
    <t>06_Inter. 1 Carbone</t>
  </si>
  <si>
    <t xml:space="preserve">07_Inter. 2 Carbone </t>
  </si>
  <si>
    <t>08_Standard Prestas 2019 - PAC</t>
  </si>
  <si>
    <t>09_Standard Prestas 2019 - Bois gaz</t>
  </si>
  <si>
    <t>10_Excellent - Gaz</t>
  </si>
  <si>
    <t>11_Excellent - EJ</t>
  </si>
  <si>
    <t>13_Structure - STD2019 - Brique - Gaz</t>
  </si>
  <si>
    <t>14_Structure - STD2019 - Mixte bois béton - Gaz</t>
  </si>
  <si>
    <t>15_Structure - STD2019 - CLT - Gaz</t>
  </si>
  <si>
    <t>17_Ventilation - STD2019 - DF- Gaz</t>
  </si>
  <si>
    <t>18_Ventilation - STD2019 - SF- Gaz</t>
  </si>
  <si>
    <t>20_Confort d'été - STD2019 - Volets roulants gestion manuelle - Gaz</t>
  </si>
  <si>
    <t>21_Confort d'été - STD2019 - Brasseurs d'air - Gaz</t>
  </si>
  <si>
    <t>22_Confort d'été - STD2019 - Puits climatique - Gaz</t>
  </si>
  <si>
    <t>23_Confort d'été - STD2019 - Rafraichissement adiabatique - Gaz</t>
  </si>
  <si>
    <t>24_Confort d'été - STD2019 - BSO à gestion automatique - Gaz</t>
  </si>
  <si>
    <t>25_Confort d'été - STD2019 - Bardage ventilé</t>
  </si>
  <si>
    <t>26_Données - STD2019 - DED</t>
  </si>
  <si>
    <t>27_Données - STD2019 - FDES</t>
  </si>
  <si>
    <t>28_Données - STD2019 - FDES optimisées</t>
  </si>
  <si>
    <t>29_Modulation - STD2019 - Pieux</t>
  </si>
  <si>
    <t>30_Modulation - STD2019 - Zone sismique</t>
  </si>
  <si>
    <t>Idem STD2019</t>
  </si>
  <si>
    <t>Idem Excellent Energie</t>
  </si>
  <si>
    <t>Idem Inter 2 Carbone</t>
  </si>
  <si>
    <t>Voile béton 20cm</t>
  </si>
  <si>
    <t>CLT 140</t>
  </si>
  <si>
    <t>Idem OSB</t>
  </si>
  <si>
    <r>
      <t>Dalle béton de 13cm isolée  sous chape 8cm TMS MF SI  R=3.70</t>
    </r>
    <r>
      <rPr>
        <b/>
        <sz val="11"/>
        <color theme="1"/>
        <rFont val="Calibri"/>
        <family val="2"/>
        <scheme val="minor"/>
      </rPr>
      <t xml:space="preserve"> Up=0,25 / Ue=0,18</t>
    </r>
  </si>
  <si>
    <r>
      <t>Dalle béton de 13cm isolée  sous chape 14cm TMS MF SI R=6,50</t>
    </r>
    <r>
      <rPr>
        <b/>
        <sz val="11"/>
        <color theme="1"/>
        <rFont val="Calibri"/>
        <family val="2"/>
        <scheme val="minor"/>
      </rPr>
      <t xml:space="preserve"> Up=0,15 / Ue=0,135</t>
    </r>
  </si>
  <si>
    <r>
      <t xml:space="preserve"> Up19 + R=2,6 sous chape (5,6cm TMS MF SI)  </t>
    </r>
    <r>
      <rPr>
        <b/>
        <sz val="11"/>
        <color theme="1"/>
        <rFont val="Calibri"/>
        <family val="2"/>
        <scheme val="minor"/>
      </rPr>
      <t>Up=0,13 / Ue=0,157</t>
    </r>
  </si>
  <si>
    <t>Débit d'air BBIO et Cep</t>
  </si>
  <si>
    <r>
      <t>Idem STD2019,</t>
    </r>
    <r>
      <rPr>
        <b/>
        <sz val="11"/>
        <color theme="1"/>
        <rFont val="Calibri"/>
        <family val="2"/>
        <scheme val="minor"/>
      </rPr>
      <t xml:space="preserve"> liée au puits climatique</t>
    </r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</si>
  <si>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rafraichissement adiabatique</t>
    </r>
  </si>
  <si>
    <t>EJ</t>
  </si>
  <si>
    <t>Pch-1,5/32,5=35kW</t>
  </si>
  <si>
    <t>Bois : 20kW
Gaz : 33,8kW</t>
  </si>
  <si>
    <t>COP-1,5/32,5=4,3 certifié</t>
  </si>
  <si>
    <t>Rendement à pleine charge
Bois : 92,4%
Gaz : 97,2%</t>
  </si>
  <si>
    <t>Panneaux rayonnants</t>
  </si>
  <si>
    <t>Sans d'objet</t>
  </si>
  <si>
    <t>Murs extérieurs en bardage ventilé</t>
  </si>
  <si>
    <t>10W/m²</t>
  </si>
  <si>
    <t xml:space="preserve">5W/m² </t>
  </si>
  <si>
    <t>Non</t>
  </si>
  <si>
    <t>PHASE 2</t>
  </si>
  <si>
    <r>
      <t xml:space="preserve">CLT 140 + 8+1cm Th32 R=2,55 </t>
    </r>
    <r>
      <rPr>
        <b/>
        <sz val="11"/>
        <color theme="1"/>
        <rFont val="Calibri"/>
        <family val="2"/>
        <scheme val="minor"/>
      </rPr>
      <t>Up=0,242</t>
    </r>
  </si>
  <si>
    <r>
      <t xml:space="preserve">CLT + 10cmPUR R=4,50 + 6cm IBR sous face R=1.50 </t>
    </r>
    <r>
      <rPr>
        <b/>
        <sz val="11"/>
        <color theme="1"/>
        <rFont val="Calibri"/>
        <family val="2"/>
        <scheme val="minor"/>
      </rPr>
      <t>Up=0,130 à 0,145</t>
    </r>
  </si>
  <si>
    <t>25_Standard 2019 - Terre cuite</t>
  </si>
  <si>
    <t>24_Standard 2019 - Standard 2019 -CLT</t>
  </si>
  <si>
    <t>23_Standard 2019 - Zone sismique 4</t>
  </si>
  <si>
    <t>22_Standard 2019 - Fondations profondes</t>
  </si>
  <si>
    <t>21_Standard 2019 - DE les moins impactantes</t>
  </si>
  <si>
    <t>20_Standard 2019 - DE les moins impactantes</t>
  </si>
  <si>
    <t>19_Standard 2019 - 100% DED</t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</si>
  <si>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</si>
  <si>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</si>
  <si>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r>
      <rPr>
        <b/>
        <sz val="12"/>
        <color theme="1"/>
        <rFont val="Calibri"/>
        <family val="2"/>
      </rPr>
      <t xml:space="preserve">ITI : </t>
    </r>
    <r>
      <rPr>
        <sz val="12"/>
        <color theme="1"/>
        <rFont val="Calibri"/>
        <family val="2"/>
      </rPr>
      <t xml:space="preserve">Dalle béton de 20cm + 16cm polyuréhtane + R=7 
</t>
    </r>
    <r>
      <rPr>
        <b/>
        <sz val="12"/>
        <color theme="1"/>
        <rFont val="Calibri"/>
        <family val="2"/>
      </rPr>
      <t>Up=0,14</t>
    </r>
  </si>
  <si>
    <r>
      <t>Ecs électrique 6 * V=15L
Types émetteurs ECS :</t>
    </r>
    <r>
      <rPr>
        <b/>
        <sz val="12"/>
        <color theme="1"/>
        <rFont val="Calibri"/>
        <family val="2"/>
      </rPr>
      <t>" calcul simplifié"</t>
    </r>
  </si>
  <si>
    <r>
      <t xml:space="preserve">Toiture mixte bois-béton (toiture du R+1 et R+2) :
20cm de laine de roche Th39 R=5,13 + 8cm de béton + complexe bois-laine de roche (8cm) Th39 R=2
</t>
    </r>
    <r>
      <rPr>
        <b/>
        <sz val="11"/>
        <color theme="1"/>
        <rFont val="Calibri"/>
        <family val="2"/>
        <scheme val="minor"/>
      </rPr>
      <t>Up = 0,15</t>
    </r>
  </si>
  <si>
    <r>
      <t xml:space="preserve">Toiture terrasse accessible : Toiture mixte bois-béton (toiture du R+1 et R+2) :
20cm de laine de roche Th32 R=6,25 + 8cm de béton + complexe bois-laine de roche (8cm) Th32 R=2,5
</t>
    </r>
    <r>
      <rPr>
        <b/>
        <sz val="11"/>
        <color theme="1"/>
        <rFont val="Calibri"/>
        <family val="2"/>
        <scheme val="minor"/>
      </rPr>
      <t>Up = 0,12</t>
    </r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</si>
  <si>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Pext=50432*0,3=15130W / Psouffl=50432*0,4=20173W
En inoccupation Pext=4041*0,3=1212W / Psouffl=4041*0,4=1616W</t>
    </r>
  </si>
  <si>
    <r>
      <rPr>
        <u/>
        <sz val="11"/>
        <color theme="1"/>
        <rFont val="Calibri"/>
        <family val="2"/>
        <scheme val="minor"/>
      </rPr>
      <t>Tous locaux  :</t>
    </r>
    <r>
      <rPr>
        <sz val="11"/>
        <color theme="1"/>
        <rFont val="Calibri"/>
        <family val="2"/>
        <scheme val="minor"/>
      </rPr>
      <t xml:space="preserve"> commande Marche arrêt automatique par détection présence  et absence  
Régulation Gradation automatique assurant éclairement constant</t>
    </r>
  </si>
  <si>
    <r>
      <t xml:space="preserve">Efigreen duo+ R=7,25 + 10cm IBR sous face R=2.50 </t>
    </r>
    <r>
      <rPr>
        <b/>
        <sz val="11"/>
        <color theme="1"/>
        <rFont val="Calibri"/>
        <family val="2"/>
      </rPr>
      <t>Up=0,10</t>
    </r>
  </si>
  <si>
    <r>
      <rPr>
        <b/>
        <sz val="12"/>
        <color theme="1"/>
        <rFont val="Calibri"/>
        <family val="2"/>
      </rPr>
      <t xml:space="preserve">ITI : </t>
    </r>
    <r>
      <rPr>
        <sz val="12"/>
        <color theme="1"/>
        <rFont val="Calibri"/>
        <family val="2"/>
      </rPr>
      <t xml:space="preserve">Dalle béton de 20cm + 16cm polyuréhtane + R=7 
</t>
    </r>
    <r>
      <rPr>
        <b/>
        <sz val="12"/>
        <color theme="1"/>
        <rFont val="Calibri"/>
        <family val="2"/>
      </rPr>
      <t>Up=0,14</t>
    </r>
    <r>
      <rPr>
        <sz val="11"/>
        <color theme="1"/>
        <rFont val="Calibri"/>
        <family val="2"/>
        <scheme val="minor"/>
      </rPr>
      <t/>
    </r>
  </si>
  <si>
    <r>
      <t xml:space="preserve">Parpaing 20cm + 14+1cm Th30 R=4.75  </t>
    </r>
    <r>
      <rPr>
        <b/>
        <sz val="11"/>
        <color theme="1"/>
        <rFont val="Calibri"/>
        <family val="2"/>
        <scheme val="minor"/>
      </rPr>
      <t>Up=0,189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</si>
  <si>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Up=0,153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</si>
  <si>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LdR R=4,25 entre montants+ 6cm LdR R=1,7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Up=0,19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</si>
  <si>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Selon plan structure:
Mur 1 : Idem OSB
Mur 2 : Voile béton + 14+1cm Th30 R=4.75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</si>
  <si>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Parpaing 20cm + Biofib'Trio R=4.75 + Ba13  </t>
    </r>
    <r>
      <rPr>
        <b/>
        <sz val="11"/>
        <color theme="1"/>
        <rFont val="Calibri"/>
        <family val="2"/>
        <scheme val="minor"/>
      </rPr>
      <t>Up=0,189</t>
    </r>
    <r>
      <rPr>
        <sz val="11"/>
        <color theme="1"/>
        <rFont val="Arial"/>
        <family val="2"/>
      </rPr>
      <t xml:space="preserve">
Enduit</t>
    </r>
  </si>
  <si>
    <r>
      <t xml:space="preserve">CLT 140 + 12+1cm Th30 R=4,10 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</si>
  <si>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LdV R=4,5 entre montants+ 7,5cm LdV R=2,35 en complément intérieur
</t>
    </r>
    <r>
      <rPr>
        <b/>
        <sz val="11"/>
        <color theme="1"/>
        <rFont val="Calibri"/>
        <family val="2"/>
      </rPr>
      <t>Up=0,153</t>
    </r>
    <r>
      <rPr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Bardage aluminium</t>
    </r>
  </si>
  <si>
    <r>
      <t xml:space="preserve">MOB : 14,5cm LdR R=4,25 entre montants+ 6cm LdR R=1,7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Up=0,188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</si>
  <si>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Mur 1 : MOB : 14,5cm LdV R=4,5 entre montants  </t>
    </r>
    <r>
      <rPr>
        <b/>
        <sz val="11"/>
        <color theme="1"/>
        <rFont val="Calibri"/>
        <family val="2"/>
        <scheme val="minor"/>
      </rPr>
      <t xml:space="preserve">Up=0,27
</t>
    </r>
    <r>
      <rPr>
        <sz val="11"/>
        <color theme="1"/>
        <rFont val="Arial"/>
        <family val="2"/>
      </rPr>
      <t>Mur 2 : Parpaing 20cm + 10+1cm Th30 R=3,40</t>
    </r>
    <r>
      <rPr>
        <b/>
        <sz val="11"/>
        <color theme="1"/>
        <rFont val="Calibri"/>
        <family val="2"/>
        <scheme val="minor"/>
      </rPr>
      <t xml:space="preserve"> Up=0,251</t>
    </r>
  </si>
  <si>
    <r>
      <t xml:space="preserve">Mur 1 : MOB : 14,5cm LdR R=4,25 entre montants  </t>
    </r>
    <r>
      <rPr>
        <b/>
        <sz val="11"/>
        <color theme="1"/>
        <rFont val="Calibri"/>
        <family val="2"/>
        <scheme val="minor"/>
      </rPr>
      <t xml:space="preserve">Up=0,28
</t>
    </r>
    <r>
      <rPr>
        <sz val="11"/>
        <color theme="1"/>
        <rFont val="Arial"/>
        <family val="2"/>
      </rPr>
      <t>Mur 2 : Parpaing 20cm + 8+1cm Th32 R=2,55</t>
    </r>
    <r>
      <rPr>
        <b/>
        <sz val="11"/>
        <color theme="1"/>
        <rFont val="Calibri"/>
        <family val="2"/>
        <scheme val="minor"/>
      </rPr>
      <t xml:space="preserve"> Up=0,302</t>
    </r>
  </si>
  <si>
    <r>
      <t xml:space="preserve">Selon plan structure:
Mur 1 : Voile béton 16cm + 8+1cm Th32 R=2,55  </t>
    </r>
    <r>
      <rPr>
        <b/>
        <sz val="11"/>
        <color theme="1"/>
        <rFont val="Calibri"/>
        <family val="2"/>
        <scheme val="minor"/>
      </rPr>
      <t xml:space="preserve">Up=0,315
</t>
    </r>
    <r>
      <rPr>
        <sz val="11"/>
        <color theme="1"/>
        <rFont val="Arial"/>
        <family val="2"/>
      </rPr>
      <t>Mur 2 : Idem STD2019</t>
    </r>
  </si>
  <si>
    <r>
      <t>Mur 1 : MOB : Biofib Trio R=4,25 entre montants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Arial"/>
        <family val="2"/>
      </rPr>
      <t>Mur 2 : Parpaing 20cm + Biofib Trio R=2,55 + Ba13</t>
    </r>
  </si>
  <si>
    <r>
      <t xml:space="preserve">Dalle béton de 20cm + 12cm PUR R=5,45 + 6cm IBR sous face R=1.50 </t>
    </r>
    <r>
      <rPr>
        <b/>
        <sz val="11"/>
        <color theme="1"/>
        <rFont val="Calibri"/>
        <family val="2"/>
      </rPr>
      <t>Up=0,139</t>
    </r>
  </si>
  <si>
    <r>
      <t xml:space="preserve">OSB : PUR 18cm en double couche Rtot=7,7 + 6cm IBR sous face R=1.50 </t>
    </r>
    <r>
      <rPr>
        <b/>
        <sz val="11"/>
        <color theme="1"/>
        <rFont val="Calibri"/>
        <family val="2"/>
      </rPr>
      <t>Up=0,103</t>
    </r>
  </si>
  <si>
    <r>
      <t xml:space="preserve">OSB : 12cm PUR R=5,45 + 6cm IBR sous face R=1.50 </t>
    </r>
    <r>
      <rPr>
        <b/>
        <sz val="11"/>
        <color theme="1"/>
        <rFont val="Calibri"/>
        <family val="2"/>
      </rPr>
      <t>Up=0,136</t>
    </r>
  </si>
  <si>
    <r>
      <t xml:space="preserve">OSB : PUR 18cm en double couche Rtot=7,7 + 6cm IBR sous face R=1.50
</t>
    </r>
    <r>
      <rPr>
        <b/>
        <sz val="11"/>
        <color theme="1"/>
        <rFont val="Calibri"/>
        <family val="2"/>
      </rPr>
      <t>Up=0,103</t>
    </r>
  </si>
  <si>
    <r>
      <rPr>
        <b/>
        <sz val="11"/>
        <color theme="1"/>
        <rFont val="Calibri"/>
        <family val="2"/>
        <scheme val="minor"/>
      </rPr>
      <t>SF sanitaires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Fonctionnement permanent
</t>
    </r>
    <r>
      <rPr>
        <sz val="11"/>
        <color theme="1"/>
        <rFont val="Calibri"/>
        <family val="2"/>
        <scheme val="minor"/>
      </rPr>
      <t>Hors volume chauffé
Pext=0,3x167=50,1W</t>
    </r>
  </si>
  <si>
    <r>
      <t xml:space="preserve">Simple flux
P= 0.30 W/(m3/h) en extraction=912,9W
</t>
    </r>
    <r>
      <rPr>
        <sz val="11"/>
        <color theme="1"/>
        <rFont val="Calibri"/>
        <family val="2"/>
        <scheme val="minor"/>
      </rPr>
      <t>Avec horloge coupé en inocc</t>
    </r>
    <r>
      <rPr>
        <b/>
        <sz val="11"/>
        <color theme="1"/>
        <rFont val="Calibri"/>
        <family val="2"/>
        <scheme val="minor"/>
      </rPr>
      <t xml:space="preserve">
Hors volume chauffé</t>
    </r>
  </si>
  <si>
    <r>
      <rPr>
        <b/>
        <sz val="11"/>
        <color theme="1"/>
        <rFont val="Calibri"/>
        <family val="2"/>
        <scheme val="minor"/>
      </rPr>
      <t>Double flux Rdt=70% valeur certifiée</t>
    </r>
    <r>
      <rPr>
        <sz val="11"/>
        <color theme="1"/>
        <rFont val="Arial"/>
        <family val="2"/>
      </rPr>
      <t xml:space="preserve">
P= 0.30 W/(m3/h) en extraction et 0.40 en soufflage
Pext=3043*0,3=912,9W / Psouffl=3043*0,4=1217,2W
</t>
    </r>
    <r>
      <rPr>
        <b/>
        <sz val="11"/>
        <color theme="1"/>
        <rFont val="Arial"/>
        <family val="2"/>
      </rPr>
      <t>Avec horloge coupé en inocc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Hors volume chauffé</t>
    </r>
  </si>
  <si>
    <r>
      <t xml:space="preserve">Simple flux
P= 0.30 W/(m3/h) en extraction=819W
</t>
    </r>
    <r>
      <rPr>
        <sz val="11"/>
        <color theme="1"/>
        <rFont val="Calibri"/>
        <family val="2"/>
        <scheme val="minor"/>
      </rPr>
      <t>Avec horloge coupé en inocc</t>
    </r>
    <r>
      <rPr>
        <b/>
        <sz val="11"/>
        <color theme="1"/>
        <rFont val="Calibri"/>
        <family val="2"/>
        <scheme val="minor"/>
      </rPr>
      <t xml:space="preserve">
Hors volume chauffé</t>
    </r>
  </si>
  <si>
    <t>Simple flux
P= 0.30 W/(m3/h) en extraction=912,9W
Hors volume chauffé</t>
  </si>
  <si>
    <r>
      <t xml:space="preserve">PAC géothermique hors volume chauffé
</t>
    </r>
    <r>
      <rPr>
        <sz val="11"/>
        <color theme="1"/>
        <rFont val="Arial"/>
        <family val="2"/>
      </rPr>
      <t>Longueur totale de sondes : 537m</t>
    </r>
  </si>
  <si>
    <r>
      <rPr>
        <b/>
        <sz val="11"/>
        <color theme="1"/>
        <rFont val="Calibri"/>
        <family val="2"/>
        <scheme val="minor"/>
      </rPr>
      <t>PCBT</t>
    </r>
    <r>
      <rPr>
        <sz val="11"/>
        <color theme="1"/>
        <rFont val="Arial"/>
        <family val="2"/>
      </rPr>
      <t xml:space="preserve">
 sous fourreau / HVC classe 2</t>
    </r>
  </si>
  <si>
    <r>
      <t xml:space="preserve">Radiateurs - </t>
    </r>
    <r>
      <rPr>
        <b/>
        <sz val="11"/>
        <color theme="1"/>
        <rFont val="Calibri"/>
        <family val="2"/>
        <scheme val="minor"/>
      </rPr>
      <t>Régime 50-40°C</t>
    </r>
    <r>
      <rPr>
        <sz val="11"/>
        <color theme="1"/>
        <rFont val="Arial"/>
        <family val="2"/>
      </rPr>
      <t xml:space="preserve">
 nu à l'air libre / HVC classe 2</t>
    </r>
  </si>
  <si>
    <r>
      <t xml:space="preserve">Radiateurs - </t>
    </r>
    <r>
      <rPr>
        <b/>
        <sz val="11"/>
        <color theme="1"/>
        <rFont val="Calibri"/>
        <family val="2"/>
        <scheme val="minor"/>
      </rPr>
      <t>Régime 50-40°C</t>
    </r>
    <r>
      <rPr>
        <sz val="11"/>
        <color theme="1"/>
        <rFont val="Arial"/>
        <family val="2"/>
      </rPr>
      <t xml:space="preserve">
 nu à l'air libre / HVC classe 2</t>
    </r>
  </si>
  <si>
    <r>
      <rPr>
        <sz val="11"/>
        <color theme="1"/>
        <rFont val="Arial"/>
        <family val="2"/>
      </rPr>
      <t>PCBT</t>
    </r>
    <r>
      <rPr>
        <b/>
        <sz val="11"/>
        <color theme="1"/>
        <rFont val="Calibri"/>
        <family val="2"/>
        <scheme val="minor"/>
      </rPr>
      <t xml:space="preserve">
Régulation certifiée
Vt=0,40
Emetteur avec détecteur de présence
dθpresence_chem = -0,15
==&gt; champs non disponible avec PCBT</t>
    </r>
  </si>
  <si>
    <t>Régulation certifiée Vt=0,2K
Emetteur avec détecteur de présence
dθpresence_chem = -0,15</t>
  </si>
  <si>
    <r>
      <t>Ecs électrique V=150L
Types émetteurs ECS :</t>
    </r>
    <r>
      <rPr>
        <b/>
        <sz val="12"/>
        <color theme="1"/>
        <rFont val="Calibri"/>
        <family val="2"/>
      </rPr>
      <t>" mélangeurs, mitigeur mécanique et autres"</t>
    </r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</si>
  <si>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Calibri"/>
        <family val="2"/>
        <scheme val="minor"/>
      </rPr>
      <t xml:space="preserve"> Gestion manuelle</t>
    </r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</si>
  <si>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</si>
  <si>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r>
      <rPr>
        <b/>
        <sz val="11"/>
        <color theme="1"/>
        <rFont val="Calibri"/>
        <family val="2"/>
        <scheme val="minor"/>
      </rPr>
      <t>Brasseurs d'air</t>
    </r>
    <r>
      <rPr>
        <sz val="11"/>
        <color theme="1"/>
        <rFont val="Arial"/>
        <family val="2"/>
      </rPr>
      <t xml:space="preserve">
2 brasseurs par salle de classe ==&gt;</t>
    </r>
    <r>
      <rPr>
        <b/>
        <sz val="11"/>
        <color theme="1"/>
        <rFont val="Calibri"/>
        <family val="2"/>
        <scheme val="minor"/>
      </rPr>
      <t xml:space="preserve"> 10 brasseurs d'air</t>
    </r>
  </si>
  <si>
    <t>Puits climatique : 
10 tubes de 40m en parallèle, diamètre 0,212m en fonte ductile
==&gt; 2 nappes de 5 tubes chacune, profondeur 2m et 1,5m</t>
  </si>
  <si>
    <r>
      <rPr>
        <b/>
        <sz val="11"/>
        <color theme="1"/>
        <rFont val="Calibri"/>
        <family val="2"/>
        <scheme val="minor"/>
      </rPr>
      <t>Rafraichissement adiabatique indirect</t>
    </r>
    <r>
      <rPr>
        <sz val="11"/>
        <color theme="1"/>
        <rFont val="Arial"/>
        <family val="2"/>
      </rPr>
      <t xml:space="preserve">
Rendement =0,8</t>
    </r>
  </si>
  <si>
    <t>Chaud Gaz condens hors volume chauffé</t>
  </si>
  <si>
    <t xml:space="preserve">PAC air / eau hors volume chauffé </t>
  </si>
  <si>
    <r>
      <rPr>
        <b/>
        <sz val="11"/>
        <color theme="1"/>
        <rFont val="Calibri"/>
        <family val="2"/>
        <scheme val="minor"/>
      </rPr>
      <t xml:space="preserve">Base : chaudière bois 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Appoint : chaudière gaz</t>
    </r>
    <r>
      <rPr>
        <sz val="11"/>
        <color theme="1"/>
        <rFont val="Arial"/>
        <family val="2"/>
      </rPr>
      <t xml:space="preserve"> 
</t>
    </r>
    <r>
      <rPr>
        <b/>
        <sz val="11"/>
        <color theme="1"/>
        <rFont val="Calibri"/>
        <family val="2"/>
        <scheme val="minor"/>
      </rPr>
      <t>Hors volume chauffé</t>
    </r>
  </si>
  <si>
    <t>PAC air / eau hors volume chauffé</t>
  </si>
  <si>
    <t>18_Standard 2019 - Bardage avec lame d'air ventilée</t>
  </si>
  <si>
    <t>17_Standard 2019 - Rafraichissement adiabatique</t>
  </si>
  <si>
    <t>16_Standard 2019 - Brasseurs d'air</t>
  </si>
  <si>
    <t>15_Standard 2019 - BSO gestion automatique</t>
  </si>
  <si>
    <t>14_Standard 2019 - Puit climatique</t>
  </si>
  <si>
    <t>13_Standard 2019 - Ventilation SF</t>
  </si>
  <si>
    <t>12_Standard 2019 - Isolation excellente et EJ et PV</t>
  </si>
  <si>
    <t>11_Standard 2019 - Isolation excellente et EJ</t>
  </si>
  <si>
    <t>10_Standard 2019 - Isolation excellente et gaz</t>
  </si>
  <si>
    <t>09_Standard 2019 - Bois gaz</t>
  </si>
  <si>
    <t>08_Standard 2019 - PAC</t>
  </si>
  <si>
    <t>05_OSB</t>
  </si>
  <si>
    <t>02_Excellent Energie</t>
  </si>
  <si>
    <t xml:space="preserve">6W/m² </t>
  </si>
  <si>
    <r>
      <t>Régulation certifiée Vt =0,4K
Emetteur avec détecteur de présence d</t>
    </r>
    <r>
      <rPr>
        <sz val="11"/>
        <color theme="1"/>
        <rFont val="Calibri"/>
        <family val="2"/>
      </rPr>
      <t>θpresence_chem = -0,15</t>
    </r>
  </si>
  <si>
    <t>Rendement à pleine charge :
Bois : 102,7%
Gaz : 97,5%</t>
  </si>
  <si>
    <t>Bois : 2 fois 64kW
Gaz : 96kW</t>
  </si>
  <si>
    <t>Puissance absorbée : 47kW</t>
  </si>
  <si>
    <t xml:space="preserve">PAC Air / Eau </t>
  </si>
  <si>
    <t>PAC Air / Eau</t>
  </si>
  <si>
    <t>PAC geothermique (pour 50% des besoins) et appoint chaudière gaz</t>
  </si>
  <si>
    <t>idem Inter 1</t>
  </si>
  <si>
    <t>17612 m3/h occup
1410 m3/h inoccup</t>
  </si>
  <si>
    <t>17611 m3/h occup
1410 m3/h inoccup</t>
  </si>
  <si>
    <t>17610 m3/h occup
1410 m3/h inoccup</t>
  </si>
  <si>
    <t>17609 m3/h occup
1410 m3/h inoccup</t>
  </si>
  <si>
    <t>17608 m3/h occup
1410 m3/h inoccup</t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</si>
  <si>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rafraichissement adiabatique indirect</t>
    </r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</si>
  <si>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puit climatique</t>
    </r>
  </si>
  <si>
    <t>idem Excellent</t>
  </si>
  <si>
    <t>Alu : 1,50</t>
  </si>
  <si>
    <r>
      <rPr>
        <b/>
        <sz val="12"/>
        <rFont val="Calibri"/>
        <family val="2"/>
        <scheme val="minor"/>
      </rPr>
      <t>ITE :</t>
    </r>
    <r>
      <rPr>
        <sz val="12"/>
        <rFont val="Calibri"/>
        <family val="2"/>
        <scheme val="minor"/>
      </rPr>
      <t xml:space="preserve"> 20cm de lain de roche Th35 en sous face R= 5,1 + dalle béton de 20cm
</t>
    </r>
    <r>
      <rPr>
        <b/>
        <sz val="12"/>
        <rFont val="Calibri"/>
        <family val="2"/>
        <scheme val="minor"/>
      </rPr>
      <t>Up=0,17</t>
    </r>
  </si>
  <si>
    <r>
      <rPr>
        <b/>
        <sz val="12"/>
        <rFont val="Calibri"/>
        <family val="2"/>
        <scheme val="minor"/>
      </rPr>
      <t xml:space="preserve">ITE : </t>
    </r>
    <r>
      <rPr>
        <sz val="12"/>
        <rFont val="Calibri"/>
        <family val="2"/>
        <scheme val="minor"/>
      </rPr>
      <t xml:space="preserve">18cm de lain de roche Th35 en sous face R= 5,1 + dalle béton de 20cm
</t>
    </r>
    <r>
      <rPr>
        <b/>
        <sz val="12"/>
        <rFont val="Calibri"/>
        <family val="2"/>
        <scheme val="minor"/>
      </rPr>
      <t>Up=0,19</t>
    </r>
  </si>
  <si>
    <r>
      <rPr>
        <b/>
        <sz val="12"/>
        <rFont val="Calibri"/>
        <family val="2"/>
        <scheme val="minor"/>
      </rPr>
      <t xml:space="preserve">ITE : </t>
    </r>
    <r>
      <rPr>
        <sz val="12"/>
        <rFont val="Calibri"/>
        <family val="2"/>
        <scheme val="minor"/>
      </rPr>
      <t xml:space="preserve">20cm polystyrène Th32  en sous face R= 6,3  + Dalle béton de 20cm
</t>
    </r>
    <r>
      <rPr>
        <b/>
        <sz val="12"/>
        <rFont val="Calibri"/>
        <family val="2"/>
        <scheme val="minor"/>
      </rPr>
      <t>Up=0,15</t>
    </r>
  </si>
  <si>
    <r>
      <t xml:space="preserve">Efigreen duo+ R=7,25 + 10cm IBR sous face R=2.50 </t>
    </r>
    <r>
      <rPr>
        <b/>
        <sz val="11"/>
        <rFont val="Calibri"/>
        <family val="2"/>
      </rPr>
      <t>Up=0,10</t>
    </r>
  </si>
  <si>
    <r>
      <rPr>
        <b/>
        <sz val="11"/>
        <rFont val="Calibri"/>
        <family val="2"/>
        <scheme val="minor"/>
      </rPr>
      <t>ITE :20</t>
    </r>
    <r>
      <rPr>
        <sz val="11"/>
        <rFont val="Calibri"/>
        <family val="2"/>
        <scheme val="minor"/>
      </rPr>
      <t xml:space="preserve">cm polyuréhtane R= 8,7 + dalle béton de 20 cm
</t>
    </r>
    <r>
      <rPr>
        <b/>
        <sz val="11"/>
        <rFont val="Calibri"/>
        <family val="2"/>
        <scheme val="minor"/>
      </rPr>
      <t>Up =0,11</t>
    </r>
  </si>
  <si>
    <r>
      <rPr>
        <b/>
        <sz val="11"/>
        <rFont val="Calibri"/>
        <family val="2"/>
        <scheme val="minor"/>
      </rPr>
      <t>ITE :</t>
    </r>
    <r>
      <rPr>
        <sz val="11"/>
        <rFont val="Calibri"/>
        <family val="2"/>
        <scheme val="minor"/>
      </rPr>
      <t xml:space="preserve">18cm polyuréhtane R=7,8 + dalle béton de 20 cm
</t>
    </r>
    <r>
      <rPr>
        <b/>
        <sz val="11"/>
        <rFont val="Calibri"/>
        <family val="2"/>
        <scheme val="minor"/>
      </rPr>
      <t>Up = 0,13</t>
    </r>
  </si>
  <si>
    <r>
      <rPr>
        <b/>
        <sz val="12"/>
        <rFont val="Calibri"/>
        <family val="2"/>
      </rPr>
      <t xml:space="preserve">ITI : </t>
    </r>
    <r>
      <rPr>
        <sz val="12"/>
        <rFont val="Calibri"/>
        <family val="2"/>
      </rPr>
      <t xml:space="preserve">Dalle béton de 20cm + 16cm polyuréhtane + R=7 
</t>
    </r>
    <r>
      <rPr>
        <b/>
        <sz val="12"/>
        <rFont val="Calibri"/>
        <family val="2"/>
      </rPr>
      <t>Up=0,14</t>
    </r>
  </si>
  <si>
    <r>
      <rPr>
        <b/>
        <sz val="11"/>
        <color theme="1"/>
        <rFont val="Calibri"/>
        <family val="2"/>
        <scheme val="minor"/>
      </rPr>
      <t>ITE :</t>
    </r>
    <r>
      <rPr>
        <sz val="11"/>
        <color theme="1"/>
        <rFont val="Arial"/>
        <family val="2"/>
      </rPr>
      <t xml:space="preserve"> 12cm Th32 R=3,8 + Béton 20cm + Ba13
</t>
    </r>
    <r>
      <rPr>
        <b/>
        <sz val="11"/>
        <color theme="1"/>
        <rFont val="Calibri"/>
        <family val="2"/>
        <scheme val="minor"/>
      </rPr>
      <t>Up=0,25</t>
    </r>
  </si>
  <si>
    <r>
      <rPr>
        <b/>
        <sz val="11"/>
        <color theme="1"/>
        <rFont val="Calibri"/>
        <family val="2"/>
        <scheme val="minor"/>
      </rPr>
      <t>Ossature Bois</t>
    </r>
    <r>
      <rPr>
        <sz val="11"/>
        <color theme="1"/>
        <rFont val="Arial"/>
        <family val="2"/>
      </rPr>
      <t xml:space="preserve"> + 20cm Gr30 RK R=6,25 + Ba13  </t>
    </r>
    <r>
      <rPr>
        <b/>
        <sz val="11"/>
        <color theme="1"/>
        <rFont val="Calibri"/>
        <family val="2"/>
        <scheme val="minor"/>
      </rPr>
      <t>Up=0,15</t>
    </r>
  </si>
  <si>
    <r>
      <t xml:space="preserve">ITE : 18cm de laine de verre GR30 R=6 + Béton 20cm + Ba13 </t>
    </r>
    <r>
      <rPr>
        <b/>
        <sz val="11"/>
        <color theme="1"/>
        <rFont val="Calibri"/>
        <family val="2"/>
        <scheme val="minor"/>
      </rPr>
      <t>Up=0,16</t>
    </r>
  </si>
  <si>
    <r>
      <t xml:space="preserve">ITE : 16cm de laine de verre GR30 R=5,3 + Béton 20cm + Ba13 </t>
    </r>
    <r>
      <rPr>
        <b/>
        <sz val="11"/>
        <color theme="1"/>
        <rFont val="Calibri"/>
        <family val="2"/>
        <scheme val="minor"/>
      </rPr>
      <t>Up=0,18</t>
    </r>
  </si>
  <si>
    <t>PHASE 3</t>
  </si>
  <si>
    <t>Brique 20cm R=0,76 + 14cm Gr32 R=4.35 + Ba13  Up=0,184
Enduit</t>
  </si>
  <si>
    <t>ITI: Brique 20cm R=0,76 + 14cm Gr32 R=4.35 + Ba13
Up=0,196</t>
  </si>
  <si>
    <r>
      <rPr>
        <b/>
        <sz val="11"/>
        <color theme="1"/>
        <rFont val="Calibri"/>
        <family val="2"/>
        <scheme val="minor"/>
      </rPr>
      <t>Base :</t>
    </r>
    <r>
      <rPr>
        <sz val="11"/>
        <color theme="1"/>
        <rFont val="Arial"/>
        <family val="2"/>
      </rPr>
      <t xml:space="preserve"> 2 chaudières bois
</t>
    </r>
    <r>
      <rPr>
        <b/>
        <sz val="11"/>
        <color theme="1"/>
        <rFont val="Calibri"/>
        <family val="2"/>
        <scheme val="minor"/>
      </rPr>
      <t>Appoint :</t>
    </r>
    <r>
      <rPr>
        <sz val="11"/>
        <color theme="1"/>
        <rFont val="Arial"/>
        <family val="2"/>
      </rPr>
      <t xml:space="preserve"> chaudière gaz</t>
    </r>
  </si>
  <si>
    <r>
      <rPr>
        <b/>
        <sz val="11"/>
        <color theme="1"/>
        <rFont val="Calibri"/>
        <family val="2"/>
        <scheme val="minor"/>
      </rPr>
      <t>Puissance absorbée PAC :</t>
    </r>
    <r>
      <rPr>
        <sz val="11"/>
        <color theme="1"/>
        <rFont val="Arial"/>
        <family val="2"/>
      </rPr>
      <t xml:space="preserve"> 22,22 kW
</t>
    </r>
    <r>
      <rPr>
        <b/>
        <sz val="11"/>
        <color theme="1"/>
        <rFont val="Calibri"/>
        <family val="2"/>
        <scheme val="minor"/>
      </rPr>
      <t>Puissance utile chaudière gaz :</t>
    </r>
    <r>
      <rPr>
        <sz val="11"/>
        <color theme="1"/>
        <rFont val="Arial"/>
        <family val="2"/>
      </rPr>
      <t xml:space="preserve"> 117kW</t>
    </r>
  </si>
  <si>
    <r>
      <t xml:space="preserve">PAC : </t>
    </r>
    <r>
      <rPr>
        <sz val="11"/>
        <color theme="1"/>
        <rFont val="Arial"/>
        <family val="2"/>
      </rPr>
      <t>COP 4,5</t>
    </r>
    <r>
      <rPr>
        <b/>
        <sz val="11"/>
        <color theme="1"/>
        <rFont val="Calibri"/>
        <family val="2"/>
        <scheme val="minor"/>
      </rPr>
      <t xml:space="preserve">
Chaudière gaz : </t>
    </r>
    <r>
      <rPr>
        <sz val="11"/>
        <color theme="1"/>
        <rFont val="Arial"/>
        <family val="2"/>
      </rPr>
      <t>97,7% veleur certifiée et pertes à l'arret de 182W</t>
    </r>
  </si>
  <si>
    <r>
      <rPr>
        <b/>
        <sz val="11"/>
        <color theme="1"/>
        <rFont val="Calibri"/>
        <family val="2"/>
        <scheme val="minor"/>
      </rPr>
      <t>Puit climatique</t>
    </r>
    <r>
      <rPr>
        <sz val="11"/>
        <color theme="1"/>
        <rFont val="Arial"/>
        <family val="2"/>
      </rPr>
      <t xml:space="preserve"> PAM Elixair
24 tubes de 40m, diamètre de 0,3m. 
Agencement en 2 nappes de 12 tubes chacunes à 1,5m et 2m de profondeur</t>
    </r>
  </si>
  <si>
    <r>
      <rPr>
        <b/>
        <sz val="11"/>
        <color theme="1"/>
        <rFont val="Calibri"/>
        <family val="2"/>
        <scheme val="minor"/>
      </rPr>
      <t xml:space="preserve">Brasseurs d'air : </t>
    </r>
    <r>
      <rPr>
        <sz val="11"/>
        <color theme="1"/>
        <rFont val="Arial"/>
        <family val="2"/>
      </rPr>
      <t xml:space="preserve">
2 brasseurs par classe (soit 52 brasseurs au total sur le projet)
Débit max : 9853 m3/h
Conso max : 63,5W</t>
    </r>
  </si>
  <si>
    <r>
      <rPr>
        <b/>
        <sz val="11"/>
        <color theme="1"/>
        <rFont val="Calibri"/>
        <family val="2"/>
        <scheme val="minor"/>
      </rPr>
      <t xml:space="preserve">Rafraichissement adiabatique indirect : </t>
    </r>
    <r>
      <rPr>
        <sz val="11"/>
        <color theme="1"/>
        <rFont val="Arial"/>
        <family val="2"/>
      </rPr>
      <t xml:space="preserve">
Rendement = 0,8</t>
    </r>
  </si>
  <si>
    <r>
      <rPr>
        <b/>
        <sz val="11"/>
        <color theme="1"/>
        <rFont val="Calibri"/>
        <family val="2"/>
        <scheme val="minor"/>
      </rPr>
      <t xml:space="preserve">Bardage ventilé : 
</t>
    </r>
    <r>
      <rPr>
        <sz val="11"/>
        <color theme="1"/>
        <rFont val="Arial"/>
        <family val="2"/>
      </rPr>
      <t>Facteur solaire de la façade
Sf_cf = 0,0028
Sf_ek = 0,00486</t>
    </r>
  </si>
  <si>
    <r>
      <rPr>
        <b/>
        <sz val="11"/>
        <color theme="1"/>
        <rFont val="Calibri"/>
        <family val="2"/>
        <scheme val="minor"/>
      </rPr>
      <t>Installation photovoltaïque :</t>
    </r>
    <r>
      <rPr>
        <sz val="11"/>
        <color theme="1"/>
        <rFont val="Arial"/>
        <family val="2"/>
      </rPr>
      <t xml:space="preserve">
50% de la toiture, capteurs mono-cristallins horizontaux orientés sud.
Pc = 180Wc/m2 - Stoiture = 1278m2 =&gt; 115,2kWc</t>
    </r>
  </si>
  <si>
    <r>
      <t xml:space="preserve">Toiture mixte bois-béton (toiture du R+1 et R+2) :
20cm de laine de roche Th39 R=5,13 + 8cm de béton + complexe bois-laine de roche (8cm) Th39 R=2
</t>
    </r>
    <r>
      <rPr>
        <b/>
        <sz val="11"/>
        <rFont val="Calibri"/>
        <family val="2"/>
        <scheme val="minor"/>
      </rPr>
      <t>Up = 0,15</t>
    </r>
  </si>
  <si>
    <r>
      <rPr>
        <b/>
        <sz val="11"/>
        <color theme="4"/>
        <rFont val="Calibri"/>
        <family val="2"/>
      </rPr>
      <t>Double flux Rdt=70% valeur certifiée</t>
    </r>
    <r>
      <rPr>
        <sz val="11"/>
        <color theme="4"/>
        <rFont val="Calibri"/>
        <family val="2"/>
      </rPr>
      <t xml:space="preserve">
P= 0.30 W/(m3/h) en extraction et 0.40 en soufflage
En occupation Pext=50432*0,3=15130W / Psouffl=50432*0,4=20173W
En inoccupation Pext=4041*0,3=1212W / Psouffl=4041*0,4=1616W</t>
    </r>
  </si>
  <si>
    <t>Tous locaux  : commande Marche arrêt automatique par détection présence  et absence  
Régulation Gradation automatique assurant éclairement constant</t>
  </si>
  <si>
    <t>Compacité m²déper/shab</t>
  </si>
  <si>
    <t>Périmètre emprise au sol / Surface emprise au sol</t>
  </si>
  <si>
    <t>12_Excellent EJ + PV max</t>
  </si>
  <si>
    <t>50% de la toiture, capteurs horizontaux
Capteurs monocristallins
Pc=180Wc/m² - S=224m² ==&gt; 40,32kWc</t>
  </si>
  <si>
    <t>PHASE 4</t>
  </si>
  <si>
    <t>MOB RT 2012</t>
  </si>
  <si>
    <t>MOB standard 2019</t>
  </si>
  <si>
    <t>Parpaing standard 2019 gaz</t>
  </si>
  <si>
    <t>MOB : 14,5cm LdR R=4,25 entre montants+ 6cm LdR R=1,7 en complément intérieur Up=0,188
Bardage aluminium</t>
  </si>
  <si>
    <t>Parpaing 20cm + 14+1cm Th30 R=4.75  Up=0,189
Bardage aluminium</t>
  </si>
  <si>
    <t>Mur 1 : MOB : 14,5cm LdR R=4,25 entre montants  Up=0,282
Mur 2 : Parpaing 20cm + 8+1cm Th32 R=2,55 Up=0,302</t>
  </si>
  <si>
    <t>Parpaing 20cm + 8+1cm Th32 R=2,55 Up=0,302</t>
  </si>
  <si>
    <t>MOB : 14,5cm LdR R=4,25 entre montants</t>
  </si>
  <si>
    <t>OSB : 12cm PUR R=5,45 + 6cm IBR sous face R=1.50 Up=0,136</t>
  </si>
  <si>
    <t>Dalle béton de 20cm + 12cm PUR R=5,45 + 6cm IBR sous face R=1.50 Up=0,139</t>
  </si>
  <si>
    <t>Dalle béton de 13cm isolée  sous chape 8cm TMS MF SI  R=3.70 Up=0,25 / Ue=0,178</t>
  </si>
  <si>
    <t xml:space="preserve"> Up27 + R=2,6 sous chape (5,6cm TMS MF SI)  Up=0,16 /Ue=0,179</t>
  </si>
  <si>
    <t xml:space="preserve"> - Sanitaires :  carrelage (45m²)
- Autres : sol PVC (400m²)</t>
  </si>
  <si>
    <t>SF sanitaires
Fonctionnement permanent
Hors volume chauffé
Pext=0,3x167=50,1W</t>
  </si>
  <si>
    <t>Simple flux
P= 0.30 W/(m3/h) en extraction=913W
Avec horloge coupé en inocc
Hors volume chauffé</t>
  </si>
  <si>
    <t>Double flux Rdt=70% valeur certifiée
P= 0.30 W/(m3/h) en extraction et 0.40 en soufflage
Pext=3043*0,3=912,9W / Psouffl=3043*0,4=1217,2W
Avec horloge coupé en inocc
Hors volume chauffé</t>
  </si>
  <si>
    <t>Chaud Gaz condens hors volume chauffé / Azurinox 60</t>
  </si>
  <si>
    <t>Ecs électrique V=150L</t>
  </si>
  <si>
    <t>Robinets mélangeurs simples</t>
  </si>
  <si>
    <t>NON</t>
  </si>
  <si>
    <t>Tous locaux  : commande Marche arrêt automatique par détection présence  et absence  
Salles de classe : Régulation Gestion manuelle</t>
  </si>
  <si>
    <t>Tous locaux  : commande Marche arrêt automatique par détection présence  et absence  
Salles de classe : Régulation Gradation automatique assurant éclairement constant</t>
  </si>
  <si>
    <t>Ossature Bois + 20cm Gr30 RK R=6,25 + Ba13  Up=0,15</t>
  </si>
  <si>
    <t>ITE : 12cm Th32 R=3,8 + Béton 20cm + Ba13
Up=0,25</t>
  </si>
  <si>
    <t>Efigreen duo+ R=7,25 + 10cm IBR sous face R=2.50 Up=0,10</t>
  </si>
  <si>
    <t xml:space="preserve">ITE : 22cm polystyrène Th32  en sous face R= 6,9  + Dalle béton de 20cm
Up=0,14 </t>
  </si>
  <si>
    <t>ITE : 22cm de lain de roche Th35 en sous face R= 5,7 + dalle béton de 20cm
Up=0,15</t>
  </si>
  <si>
    <t>Bois énergie</t>
  </si>
  <si>
    <t>RCU</t>
  </si>
  <si>
    <t>Double flux Rdt=70% valeur certifiée
P= 0.30 W/(m3/h) en extraction et 0.40 en soufflage
Pext=17606*0,3=5282W / Psouffl=17606*0,4=7042W
Avec horloge coupé en inocc</t>
  </si>
  <si>
    <t>Base : 2 chaudières bois (type : Okofen Pellematic Maxi condensation PESK64)
Appoint : chaudière gaz (type: Atlantic Solution, Varfree 100kW )</t>
  </si>
  <si>
    <t>Réseau de chaleur urbain</t>
  </si>
  <si>
    <t>200 kW</t>
  </si>
  <si>
    <t>Taux EnR = 50% 
FE = 141g/kWh</t>
  </si>
  <si>
    <t>Ecs électrique 6 * V=15L
Types émetteurs ECS :" calcul simplifié"</t>
  </si>
  <si>
    <t>Standard 2019 béton</t>
  </si>
  <si>
    <t>Phase 4</t>
  </si>
  <si>
    <t>ENS secondaire</t>
  </si>
  <si>
    <t>00_Base recalé 2012</t>
  </si>
  <si>
    <t>01_Prestas_2019</t>
  </si>
  <si>
    <t>02_Prestas_2019_Beton</t>
  </si>
  <si>
    <t>03_debit_reel_fort</t>
  </si>
  <si>
    <r>
      <t xml:space="preserve">RDC : mur béton
ITI : Voile béton de 20cm + 18cm de laine minérale Th39 R=4,61
</t>
    </r>
    <r>
      <rPr>
        <b/>
        <sz val="11"/>
        <color theme="1"/>
        <rFont val="Calibri"/>
        <family val="2"/>
      </rPr>
      <t>Up = 0,22</t>
    </r>
    <r>
      <rPr>
        <sz val="11"/>
        <color theme="1"/>
        <rFont val="Calibri"/>
        <family val="2"/>
      </rPr>
      <t xml:space="preserve">
R+1 et R+2 : mur béton
ITI : Béton 20cm + 16cm de laine de verre GR32 R=5 + Ba13
</t>
    </r>
    <r>
      <rPr>
        <b/>
        <sz val="11"/>
        <color theme="1"/>
        <rFont val="Calibri"/>
        <family val="2"/>
      </rPr>
      <t>Up=0,19</t>
    </r>
    <r>
      <rPr>
        <sz val="11"/>
        <color theme="1"/>
        <rFont val="Calibri"/>
        <family val="2"/>
      </rPr>
      <t xml:space="preserve">
</t>
    </r>
  </si>
  <si>
    <r>
      <t xml:space="preserve">ITI : Dalle béton de 20cm + 15cm polyuréhtane Th22 R=6,8 
</t>
    </r>
    <r>
      <rPr>
        <b/>
        <sz val="11"/>
        <color theme="1"/>
        <rFont val="Calibri"/>
        <family val="2"/>
      </rPr>
      <t>Up=0,15</t>
    </r>
  </si>
  <si>
    <r>
      <t xml:space="preserve">Dalle béton de 20cm isolée sous chape par 13cm polystyrène Th35 R= 3,71
</t>
    </r>
    <r>
      <rPr>
        <b/>
        <sz val="11"/>
        <color theme="1"/>
        <rFont val="Calibri"/>
        <family val="2"/>
      </rPr>
      <t>Up=0,25</t>
    </r>
  </si>
  <si>
    <t>plancher béton mixte bois béton pour les plancher haut du Rdc et R+1: 
Solive bois
Coffrage perdu OSB
Dalle béton 12 cm et 8 cm</t>
  </si>
  <si>
    <t>Plancher béton</t>
  </si>
  <si>
    <t>Simple flux
P= 0.40 W/(m3/h) en extraction en occupation = 15 547W, et extraction en innocupation = 1 245,2W</t>
  </si>
  <si>
    <t>38 844 m3/h en occupation
3 113 m3/h en innocupation</t>
  </si>
  <si>
    <t>41 910 m3/h en occupation
3 113 m3/h en innocupation</t>
  </si>
  <si>
    <t>Chaudiere gaz à condensation (Varmax 450kW)</t>
  </si>
  <si>
    <t>439kW</t>
  </si>
  <si>
    <t>97,8% valeur certifiée
Pertes à l'arret de 311K</t>
  </si>
  <si>
    <t>Ecs électrique 10 * V=15L
Types émetteurs ECS :" calcul simplifié"</t>
  </si>
  <si>
    <t>10 * 2kW</t>
  </si>
  <si>
    <t>Divers</t>
  </si>
  <si>
    <t xml:space="preserve"> </t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</si>
  <si>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Pext=38844*0,3=11653W / Psouffl=38844*0,4=15547W
En inoccupation Pext=3113*0,3=934W / Psouffl=3113*0,4=1245,2W</t>
    </r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</si>
  <si>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Pext=41910*0,3=12573W / Psouffl=41910*0,4=16764W
En inoccupation Pext=3113*0,3=934W / Psouffl=3113*0,4=1245,2W</t>
    </r>
  </si>
  <si>
    <r>
      <t xml:space="preserve">RDC : Parpaing 20cm + 14,3cm Gr30 R=4.75 + Ba13  </t>
    </r>
    <r>
      <rPr>
        <b/>
        <sz val="11"/>
        <rFont val="Calibri"/>
        <family val="2"/>
      </rPr>
      <t>Up=0,189</t>
    </r>
    <r>
      <rPr>
        <sz val="11"/>
        <rFont val="Calibri"/>
        <family val="2"/>
      </rPr>
      <t xml:space="preserve">
Enduit
R+1 : MOB GR32 entre montants 140mm + complément intérieur de 50 mm GR32 </t>
    </r>
    <r>
      <rPr>
        <b/>
        <sz val="11"/>
        <rFont val="Calibri"/>
        <family val="2"/>
      </rPr>
      <t>Up=0.189</t>
    </r>
  </si>
  <si>
    <r>
      <t xml:space="preserve">Dalle béton de 20cm + 12cm Efigreen duo+ R=5,45 + 6cm IBR sous face R=1.50 </t>
    </r>
    <r>
      <rPr>
        <b/>
        <sz val="11"/>
        <rFont val="Calibri"/>
        <family val="2"/>
      </rPr>
      <t>Up=0,139</t>
    </r>
  </si>
  <si>
    <r>
      <t xml:space="preserve">Dalle béton de 13cm isolée  sous chape 8cm TMS MF SI  R=3.70 Up=0,25 / </t>
    </r>
    <r>
      <rPr>
        <b/>
        <sz val="11"/>
        <color theme="1"/>
        <rFont val="Calibri"/>
        <family val="2"/>
      </rPr>
      <t>Ue=0,18</t>
    </r>
  </si>
  <si>
    <t>plancher béton</t>
  </si>
  <si>
    <r>
      <t xml:space="preserve">SF
</t>
    </r>
    <r>
      <rPr>
        <b/>
        <sz val="11"/>
        <rFont val="Calibri"/>
        <family val="2"/>
      </rPr>
      <t>P extract = 2582 W occup (0,4 W/m3/h)
134 W inoccup</t>
    </r>
  </si>
  <si>
    <t>SF : 6453 m3/h occup
336 m3/h inoccup</t>
  </si>
  <si>
    <t>DF+SF : 6453 m3/h occup
SF : 336 m3/h inoccup</t>
  </si>
  <si>
    <t>Chaud Gaz condens en volume chauffé / Atlantic Guillot Azurinox</t>
  </si>
  <si>
    <t>97,1% à pleine charge, 106,6 % charge partielle
certifiés</t>
  </si>
  <si>
    <t>Radiateurs - Régime 60-40°C
 nu à l'air libre / HVC classe B2</t>
  </si>
  <si>
    <t>variation temporelle : par défaut</t>
  </si>
  <si>
    <t>variation temporelle certifiée 0,4°C</t>
  </si>
  <si>
    <t>Ballons électriques
6 x 15 L</t>
  </si>
  <si>
    <t>2 kW</t>
  </si>
  <si>
    <t>Ua = 0,6 W/K</t>
  </si>
  <si>
    <t>10 W/m²</t>
  </si>
  <si>
    <t>5 W/m²</t>
  </si>
  <si>
    <t>0,15 W/m²</t>
  </si>
  <si>
    <t>salles de classe uniquement</t>
  </si>
  <si>
    <t>Tous locaux  : Marche arrêt auto détection 
Salles de classe et bureaux : Régulation auto écl constant
Autres : allumage extinction / seuil</t>
  </si>
  <si>
    <t>VMC Double flux avec récupérateur rotatif type CAD O intégral ER 60 VLEX (sur toiture) 5070 m3_h ALDES</t>
  </si>
  <si>
    <t>8.4 Traitement de l'air et éléments de désenfumage</t>
  </si>
  <si>
    <t>Caisson de ventilation simple extraction pour logements collectifs [Débit = 1500 à 4500 m3/h] - DONNEE ENVIRONNEMENTALE PAR DEFAUT</t>
  </si>
  <si>
    <t>VMC Simple flux 310m3_h dans local ménage ALDES</t>
  </si>
  <si>
    <t>Grille soufflage air</t>
  </si>
  <si>
    <t>Gaine métallique AG sectionnale 800_600 ht soufflage</t>
  </si>
  <si>
    <t>8.5 Réseaux et conduits</t>
  </si>
  <si>
    <t>Débit en occupation du projet</t>
  </si>
  <si>
    <t>Débit en inoccupation du projet</t>
  </si>
  <si>
    <t>Débit soufflé en occupation (ou entrées d'air en SF)</t>
  </si>
  <si>
    <t>Débit soufflé en inoccupation (ou entrées d'air en SF)</t>
  </si>
  <si>
    <t>Débit extrait en occupation</t>
  </si>
  <si>
    <t>Débit extrait en inoccupation</t>
  </si>
  <si>
    <t>02_débit réel faible</t>
  </si>
  <si>
    <r>
      <rPr>
        <b/>
        <sz val="11"/>
        <rFont val="Calibri"/>
        <family val="2"/>
      </rPr>
      <t>Up=0,19</t>
    </r>
    <r>
      <rPr>
        <sz val="11"/>
        <color theme="1"/>
        <rFont val="Calibri"/>
        <family val="2"/>
      </rPr>
      <t xml:space="preserve">
Parpaing 20cm + 14,3cm Gr30 R=4.75 + Ba13 </t>
    </r>
  </si>
  <si>
    <r>
      <t xml:space="preserve">Parpaing 20cm + 14,3cm Gr30 R=4.75 + Ba13  </t>
    </r>
    <r>
      <rPr>
        <b/>
        <sz val="11"/>
        <color theme="1"/>
        <rFont val="Calibri"/>
        <family val="2"/>
      </rPr>
      <t>Up=0,189</t>
    </r>
    <r>
      <rPr>
        <sz val="11"/>
        <color theme="1"/>
        <rFont val="Calibri"/>
        <family val="2"/>
      </rPr>
      <t xml:space="preserve">
Enduit</t>
    </r>
  </si>
  <si>
    <r>
      <rPr>
        <b/>
        <sz val="11"/>
        <rFont val="Calibri"/>
        <family val="2"/>
      </rPr>
      <t>Up=0,17</t>
    </r>
    <r>
      <rPr>
        <sz val="11"/>
        <color theme="1"/>
        <rFont val="Calibri"/>
        <family val="2"/>
      </rPr>
      <t xml:space="preserve">
Dalle béton 20
+PUR Utherm 120 mm R=5,55</t>
    </r>
  </si>
  <si>
    <r>
      <t xml:space="preserve">Dalle béton de 20cm + 12cm Efigreen duo+ R=5,45 + 6cm IBR sous face R=1.50 </t>
    </r>
    <r>
      <rPr>
        <b/>
        <sz val="11"/>
        <color theme="1"/>
        <rFont val="Calibri"/>
        <family val="2"/>
      </rPr>
      <t>Up=0,139</t>
    </r>
  </si>
  <si>
    <r>
      <rPr>
        <b/>
        <sz val="11"/>
        <color theme="1"/>
        <rFont val="Calibri"/>
        <family val="2"/>
      </rPr>
      <t>Up=0,164</t>
    </r>
    <r>
      <rPr>
        <sz val="11"/>
        <color theme="1"/>
        <rFont val="Calibri"/>
        <family val="2"/>
      </rPr>
      <t xml:space="preserve">
Dalle béton 13 cm
Isol ss chape polyuréthane 120 R=5,55</t>
    </r>
  </si>
  <si>
    <t>Alu : 2</t>
  </si>
  <si>
    <t>Alu : 1,60</t>
  </si>
  <si>
    <t xml:space="preserve">SF Sanitaires 212,7 W
DF Ecole 3872 W rep, 5163 W souff </t>
  </si>
  <si>
    <t xml:space="preserve">DF Ecole+sanitaires 2003 W rep (0,3 W/m3/h), 2508 W souff (0,4 W/m3/h) </t>
  </si>
  <si>
    <t>SF : 13 615,8 m3/h occup
709 m3/h inoccup</t>
  </si>
  <si>
    <t xml:space="preserve"> Sanitaires 709 m3/h occup et inoccup
Ecole 12907 m3/h occup seulement</t>
  </si>
  <si>
    <t xml:space="preserve"> Ecole+sanitaires souf 6675 m3/h rep 6270 m3/h en occup
0 m3/h en inoccup</t>
  </si>
  <si>
    <t>Chaud Gaz condens hors volume chauffé / Prestige 120 Solo MKIV</t>
  </si>
  <si>
    <t>93,04% valeur par défaut
Pertes à l'arrêt par défaut : 957,72 W</t>
  </si>
  <si>
    <t>variation temporelle : certifiée 0,4</t>
  </si>
  <si>
    <t>Ballon électrique
217 L
puisages</t>
  </si>
  <si>
    <t>Ua = 1,67 W/K</t>
  </si>
  <si>
    <t>non</t>
  </si>
  <si>
    <t>Tous locaux  : commande Marche arrêt automatique par détection présence  et absence  
Salles de classe : Régulation gradation auto</t>
  </si>
  <si>
    <t>4.1 Toitures terrasses</t>
  </si>
  <si>
    <t>ajout 76 m² KNAUF INSULATION Laine de Verre ECOSE RT PLUS 032 60 mm</t>
  </si>
  <si>
    <t>ajout 1102 m² KNAUF INSULATION Laine de Verre ECOSE RT PLUS 032 60 mm</t>
  </si>
  <si>
    <t>ajout 581 m² KNAUF INSULATION Laine de Verre ECOSE RT PLUS 032 60 mm</t>
  </si>
  <si>
    <t>ajout de 342 ml Conduit métallique circulaire</t>
  </si>
  <si>
    <t>ajout de 342 ml Calorifuge en coquille de laine de roche [ép. 50 mm] pour une conduite de DN 100 mm. - DONNEE ENVIRONNEMENTALE PAR DEFAUT</t>
  </si>
  <si>
    <t>ajout de 15 Diffuseur d'air circulaire sur plénum avec plaque de faux plafond intégré [débit entre 500 et 1000 m3/h] - DONNEE ENVIRONNEMENTALE PAR DEFAUT</t>
  </si>
  <si>
    <t>ajout de 9 Diffuseur d'air circulaire sur plénum avec plaque de faux plafond intégré [débit entre 500 et 1000 m3/h] - DONNEE ENVIRONNEMENTALE PAR DEFAUT</t>
  </si>
  <si>
    <t>ajout de 4 Grille extérieure de ventilation de type pare-pluie en alminium 200x200 - DONNEE ENVIRONNEMENTALE PAR DEFAUT</t>
  </si>
  <si>
    <t>ajout de 1 Atténuateur de bruit circulaire/silencieux circulaire [DN 400mm] [L 400mm] - DONNEE ENVIRONNEMENTALE PAR DEFAUT</t>
  </si>
  <si>
    <t>ajout de 1 Clapet coupe feu [surface libre=12,5 à 50dm²] - DONNEE ENVIRONNEMENTALE PAR DEFAUT</t>
  </si>
  <si>
    <t>ajout de 1 Centrale de traitement d'air double flux pour bâtiment tertiaire [Q = 7500 à 10000 m3/h] - DONNEE ENVIRONNEMENTALE PAR DEFAUT</t>
  </si>
  <si>
    <r>
      <t xml:space="preserve">SF
</t>
    </r>
    <r>
      <rPr>
        <b/>
        <sz val="11"/>
        <color theme="1"/>
        <rFont val="Calibri"/>
        <family val="2"/>
      </rPr>
      <t>P extract = 4085 W occup (0,3 W/m3/h)
213 W inoccup</t>
    </r>
  </si>
  <si>
    <t>5 places en aérien (puissances, jours et horaires d'utilisation par défaut - retirées de la modélisation</t>
  </si>
  <si>
    <t>SCO_EXP_01_026</t>
  </si>
  <si>
    <t>SCO_EXP_01_027</t>
  </si>
  <si>
    <t>04_H1a_STD2019_Brasseur d'air</t>
  </si>
  <si>
    <t>04_H1b_STD2019_Brasseur d'air</t>
  </si>
  <si>
    <t>04_H1c_STD2019_Brasseur d'air</t>
  </si>
  <si>
    <t>04_H2a_STD2019_Brasseur d'air</t>
  </si>
  <si>
    <t>04_H2b_STD2019_Brasseur d'air</t>
  </si>
  <si>
    <t>04_H2c_STD2019_Brasseur d'air</t>
  </si>
  <si>
    <t>04_H2d_STD2019_Brasseur d'air</t>
  </si>
  <si>
    <t>04_H3_STD2019_Brasseur d'air</t>
  </si>
  <si>
    <t>05_H1a_STD2019_Puits climatique</t>
  </si>
  <si>
    <t>05_H1b_STD2019_Puits climatique</t>
  </si>
  <si>
    <t>05_H1c_STD2019_Puits climatique</t>
  </si>
  <si>
    <t>05_H2a_STD2019_Puits climatique</t>
  </si>
  <si>
    <t>05_H2b_STD2019_Puits climatique</t>
  </si>
  <si>
    <t>05_H2c_STD2019_Puits climatique</t>
  </si>
  <si>
    <t>05_H2d_STD2019_Puits climatique</t>
  </si>
  <si>
    <t>05_H3_STD2019_Puits climatique</t>
  </si>
  <si>
    <t>06_H1a_STD2019_Rafraichissement adiabatique</t>
  </si>
  <si>
    <t>06_H1b_STD2019_Rafraichissement adiabatique</t>
  </si>
  <si>
    <t>06_H1c_STD2019_Rafraichissement adiabatique</t>
  </si>
  <si>
    <t>06_H2a_STD2019_Rafraichissement adiabatique</t>
  </si>
  <si>
    <t>06_H2b_STD2019_Rafraichissement adiabatique</t>
  </si>
  <si>
    <t>06_H2c_STD2019_Rafraichissement adiabatique</t>
  </si>
  <si>
    <t>06_H2d_STD2019_Rafraichissement adiabatique</t>
  </si>
  <si>
    <t>06_H3_STD2019_Rafraichissement adiabatique</t>
  </si>
  <si>
    <t>07_H1a_STD2019_BSO à gestion automatique</t>
  </si>
  <si>
    <t>07_H1b_STD2019_BSO à gestion automatique</t>
  </si>
  <si>
    <t>07_H1c_STD2019_BSO à gestion automatique</t>
  </si>
  <si>
    <t>07_H2a_STD2019_BSO à gestion automatique</t>
  </si>
  <si>
    <t>07_H2b_STD2019_BSO à gestion automatique</t>
  </si>
  <si>
    <t>07_H2c_STD2019_BSO à gestion automatique</t>
  </si>
  <si>
    <t>07_H2d_STD2019_BSO à gestion automatique</t>
  </si>
  <si>
    <t>07_H3_STD2019_BSO à gestion automatique</t>
  </si>
  <si>
    <t>08_H1a_STD2019_Bardage ventilé</t>
  </si>
  <si>
    <t>08_H1b_STD2019_Bardage ventilé</t>
  </si>
  <si>
    <t>08_H1c_STD2019_Bardage ventilé</t>
  </si>
  <si>
    <t>08_H2a_STD2019_Bardage ventilé</t>
  </si>
  <si>
    <t>08_H2b_STD2019_Bardage ventilé</t>
  </si>
  <si>
    <t>08_H2c_STD2019_Bardage ventilé</t>
  </si>
  <si>
    <t>08_H2d_STD2019_Bardage ventilé</t>
  </si>
  <si>
    <t>08_H3_STD2019_Bardage ventilé</t>
  </si>
  <si>
    <t>03_H1a_Parpaing STD2019</t>
  </si>
  <si>
    <t>03_H1b_Parpaing STD2019</t>
  </si>
  <si>
    <t>03_H1c_Parpaing STD2019</t>
  </si>
  <si>
    <t>03_H2a_Parpaing STD2019</t>
  </si>
  <si>
    <t>03_H2b_Parpaing STD2019</t>
  </si>
  <si>
    <t>03_H2c_Parpaing STD2019</t>
  </si>
  <si>
    <t>03_H2d_Parpaing STD2019</t>
  </si>
  <si>
    <t>03_H3_Parpaing STD2019</t>
  </si>
  <si>
    <t>01_H1a_MOB STD2019</t>
  </si>
  <si>
    <t>01_H1b_MOB STD2019</t>
  </si>
  <si>
    <t>01_H1c_MOB STD2019</t>
  </si>
  <si>
    <t>01_H2a_MOB STD2019</t>
  </si>
  <si>
    <t>01_H2b_MOB STD2019</t>
  </si>
  <si>
    <t>01_H2c_MOB STD2019</t>
  </si>
  <si>
    <t>01_H2d_MOB STD2019</t>
  </si>
  <si>
    <t>01_H3_MOB STD2019</t>
  </si>
  <si>
    <t>09_H1a_MOB STD2019_Brasseurs d'air</t>
  </si>
  <si>
    <t>09_H1b_MOB STD2019_Brasseurs d'air</t>
  </si>
  <si>
    <t>09_H1c_MOB STD2019_Brasseurs d'air</t>
  </si>
  <si>
    <t>09_H2a_MOB STD2019_Brasseurs d'air</t>
  </si>
  <si>
    <t>09_H2b_MOB STD2019_Brasseurs d'air</t>
  </si>
  <si>
    <t>09_H2c_MOB STD2019_Brasseurs d'air</t>
  </si>
  <si>
    <t>09_H2d_MOB STD2019_Brasseurs d'air</t>
  </si>
  <si>
    <t>09_H3_MOB STD2019_Brasseurs d'air</t>
  </si>
  <si>
    <t>10_H1a_MOB STD2109_Rafraichissement adiabatique</t>
  </si>
  <si>
    <t>10_H1b_MOB STD2109_Rafraichissement adiabatique</t>
  </si>
  <si>
    <t>10_H1c_MOB STD2109_Rafraichissement adiabatique</t>
  </si>
  <si>
    <t>10_H2a_MOB STD2109_Rafraichissement adiabatique</t>
  </si>
  <si>
    <t>10_H2b_MOB STD2109_Rafraichissement adiabatique</t>
  </si>
  <si>
    <t>10_H2c_MOB STD2109_Rafraichissement adiabatique</t>
  </si>
  <si>
    <t>10_H2d_MOB STD2109_Rafraichissement adiabatique</t>
  </si>
  <si>
    <t>10_H3_MOB STD2109_Rafraichissement adiabatique</t>
  </si>
  <si>
    <t>Double flux Rdt=70% valeur certifiée
P= 0.30 W/(m3/h) en extraction et 0.40 en soufflage
Pext=3043*0,3=912,9W / Psouffl=3043*0,4=1217,2W
Avec horloge coupé en inocc
Hors volume chauffé
Liée au puits climatique</t>
  </si>
  <si>
    <t>Double flux Rdt=70% valeur certifiée
P= 0.30 W/(m3/h) en extraction et 0.40 en soufflage
Pext=3043*0,3=912,9W / Psouffl=3043*0,4=1217,2W
Avec horloge coupé en inocc
Hors volume chauffé
liée au rafraichissement adiabatique</t>
  </si>
  <si>
    <t>Brasseurs d'air
2 brasseurs par salle de classe ==&gt; 10 brasseurs d'air</t>
  </si>
  <si>
    <t>Rafraichissement adiabatique indirect
Rendement =0,8</t>
  </si>
  <si>
    <t>version moteur energie</t>
  </si>
  <si>
    <t>RE2020_R_325_B_257_GA</t>
  </si>
  <si>
    <t>RT2012</t>
  </si>
  <si>
    <t>Famille de variante (1/2/3)</t>
  </si>
  <si>
    <t>Nombre de logements</t>
  </si>
  <si>
    <t>Modifications de l'environnement du bâtiment / base(ex: zone sismique moyenne)</t>
  </si>
  <si>
    <t xml:space="preserve">Si réseau de chaleur, merci de saisir : </t>
  </si>
  <si>
    <t>Contenu CO2 du réseau de chaleur (kgeqCO2 / kWh)</t>
  </si>
  <si>
    <t>Contenu CO2 du réseau de froid (kgeqCO2 / kWh)</t>
  </si>
  <si>
    <t>Part EnR du réseau de chaleur</t>
  </si>
  <si>
    <t>Part EnR du réseau de froid</t>
  </si>
  <si>
    <t>01_Base recalé 2012 PAC air/air</t>
  </si>
  <si>
    <t>PH3_SCO_18_std19</t>
  </si>
  <si>
    <t>PH4_SCO_18_bois</t>
  </si>
  <si>
    <r>
      <rPr>
        <b/>
        <sz val="11"/>
        <rFont val="Calibri"/>
        <family val="2"/>
      </rPr>
      <t xml:space="preserve">Up=0,19
</t>
    </r>
    <r>
      <rPr>
        <sz val="11"/>
        <rFont val="Calibri"/>
        <family val="2"/>
      </rPr>
      <t xml:space="preserve">plaques metalliques + </t>
    </r>
    <r>
      <rPr>
        <sz val="11"/>
        <color theme="1"/>
        <rFont val="Calibri"/>
        <family val="2"/>
      </rPr>
      <t xml:space="preserve">
</t>
    </r>
    <r>
      <rPr>
        <sz val="11"/>
        <rFont val="Calibri"/>
        <family val="2"/>
      </rPr>
      <t xml:space="preserve"> 16cm Gr30 R=5,2</t>
    </r>
  </si>
  <si>
    <r>
      <rPr>
        <b/>
        <sz val="11"/>
        <rFont val="Calibri"/>
        <family val="2"/>
      </rPr>
      <t xml:space="preserve">Up=0,19
</t>
    </r>
    <r>
      <rPr>
        <sz val="11"/>
        <rFont val="Calibri"/>
        <family val="2"/>
      </rPr>
      <t xml:space="preserve">plaques metalliques + </t>
    </r>
    <r>
      <rPr>
        <sz val="11"/>
        <color theme="1"/>
        <rFont val="Calibri"/>
        <family val="2"/>
      </rPr>
      <t xml:space="preserve">
</t>
    </r>
    <r>
      <rPr>
        <sz val="11"/>
        <rFont val="Calibri"/>
        <family val="2"/>
      </rPr>
      <t xml:space="preserve"> 16cm Gr30 R=5,3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</si>
  <si>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2"/>
      </rPr>
      <t xml:space="preserve">Up=0,19
</t>
    </r>
    <r>
      <rPr>
        <sz val="11"/>
        <rFont val="Calibri"/>
        <family val="2"/>
      </rPr>
      <t xml:space="preserve">plaques metalliques + </t>
    </r>
    <r>
      <rPr>
        <sz val="11"/>
        <color theme="1"/>
        <rFont val="Calibri"/>
        <family val="2"/>
      </rPr>
      <t xml:space="preserve">
</t>
    </r>
    <r>
      <rPr>
        <sz val="11"/>
        <rFont val="Calibri"/>
        <family val="2"/>
      </rPr>
      <t xml:space="preserve"> 16cm Gr30 R=5,3</t>
    </r>
  </si>
  <si>
    <r>
      <rPr>
        <b/>
        <sz val="11"/>
        <rFont val="Calibri"/>
        <family val="2"/>
      </rPr>
      <t>Up=0,14</t>
    </r>
    <r>
      <rPr>
        <sz val="11"/>
        <color theme="1"/>
        <rFont val="Calibri"/>
        <family val="2"/>
      </rPr>
      <t xml:space="preserve">
Plafond tôles métallique étanchées + 16cm Efigreen duo+ R=6.95
</t>
    </r>
  </si>
  <si>
    <r>
      <rPr>
        <b/>
        <sz val="11"/>
        <color theme="1"/>
        <rFont val="Calibri"/>
        <family val="2"/>
      </rPr>
      <t xml:space="preserve"> Up=0,25</t>
    </r>
    <r>
      <rPr>
        <sz val="11"/>
        <color theme="1"/>
        <rFont val="Calibri"/>
        <family val="2"/>
      </rPr>
      <t xml:space="preserve">
Dalle béton de 20cm isolée  sous chape 12 cm PSE  R=3.68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</si>
  <si>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</rPr>
      <t xml:space="preserve"> Up=0,25</t>
    </r>
    <r>
      <rPr>
        <sz val="11"/>
        <color theme="1"/>
        <rFont val="Calibri"/>
        <family val="2"/>
      </rPr>
      <t xml:space="preserve">
Dalle béton de 20cm isolée  sous chape 12 cm PSE  R=3.69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</si>
  <si>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</rPr>
      <t xml:space="preserve"> Up=0,25</t>
    </r>
    <r>
      <rPr>
        <sz val="11"/>
        <color theme="1"/>
        <rFont val="Calibri"/>
        <family val="2"/>
      </rPr>
      <t xml:space="preserve">
Dalle béton de 20cm isolée  sous chape 12 cm PSE  R=3.70</t>
    </r>
  </si>
  <si>
    <t>PVC : 1,4</t>
  </si>
  <si>
    <t>0,4 / 0,5</t>
  </si>
  <si>
    <t>Stores extérieurs</t>
  </si>
  <si>
    <t>SF
P extract = 412 W occup (0,3 W/m3/h)
21 W inoccup</t>
  </si>
  <si>
    <t>SF : 1375m3/h occup
72 inoccup</t>
  </si>
  <si>
    <t>PAC Air/air hors volume chauffé</t>
  </si>
  <si>
    <t>60 kW</t>
  </si>
  <si>
    <t>Puissance absorbée : 9,65 kW</t>
  </si>
  <si>
    <t>96,9%/110,5% certifié
Pertes à l'arrêt mesurée : 0,095 W</t>
  </si>
  <si>
    <t>COP : 3,47</t>
  </si>
  <si>
    <t>Sanitaires : Radiateurs - Régime 60-40°C
 nu à l'air libre / HVC classe 3
Salles de classe : Multi-split</t>
  </si>
  <si>
    <t>Ballon électrique
50 L</t>
  </si>
  <si>
    <t>3 kW</t>
  </si>
  <si>
    <t>4 kW</t>
  </si>
  <si>
    <t>Ua = 0,98 W/K</t>
  </si>
  <si>
    <t>Robinets mitigeurs mécaniques économiques</t>
  </si>
  <si>
    <t>24 W/m²</t>
  </si>
  <si>
    <t>Oui pour salles de classe</t>
  </si>
  <si>
    <t xml:space="preserve">
Salles de classe :
Interrupteur manuel + Gestion manuelle
Sanitaires : detection de présence + gestion impossible lumière du jour</t>
  </si>
  <si>
    <t>m² de locaux techniques qui ne sont pas pris en compte dans la modélisation carbone (a ne pas oublier ultérieurement) en surface m²SREF</t>
  </si>
  <si>
    <t>Gaines techniques non modélisées ? Impact en surface (m²)</t>
  </si>
  <si>
    <t>impact carbone à ajouter des locaux non modélisés (décrits ci-dessus) en kg eq CO2</t>
  </si>
  <si>
    <t>Ecole primaire</t>
  </si>
  <si>
    <t>RE2020_R_315_B_248_GA</t>
  </si>
  <si>
    <t>Simone Lagrange</t>
  </si>
  <si>
    <t>RAS</t>
  </si>
  <si>
    <t>STD 19</t>
  </si>
  <si>
    <t>Variante Bas Carbone</t>
  </si>
  <si>
    <t>Up = 0,19
Voile béton + Doublissimo Performance 160mm  R=5,4</t>
  </si>
  <si>
    <t>Up = 0,14
Dalle béton + Polyuréthane UNILIN - UTHERM 150 mm</t>
  </si>
  <si>
    <t>Up = 0,16
Dalle béton + PSE Unimat Sol supra 200 mm R=6</t>
  </si>
  <si>
    <t>ITI</t>
  </si>
  <si>
    <t>0,45/0,55</t>
  </si>
  <si>
    <t>Rien</t>
  </si>
  <si>
    <t>DF 70%
P extract = 5611 W occ
P souf = 8230 W occ</t>
  </si>
  <si>
    <t>DF : 18705 m3/h occ</t>
  </si>
  <si>
    <t>1870 m3/h inocc</t>
  </si>
  <si>
    <t>Chaud Gaz condens collective</t>
  </si>
  <si>
    <t>160 kW</t>
  </si>
  <si>
    <t>93,2 % nominal valeur par défaut
Pertes à l'arrêt par défaut : 1178 W</t>
  </si>
  <si>
    <t>Radiateurs
 classe B3</t>
  </si>
  <si>
    <t>variation temporelle : 0,576</t>
  </si>
  <si>
    <t>Ballon ECS 15L</t>
  </si>
  <si>
    <t>2kW</t>
  </si>
  <si>
    <t>Mitigeurs</t>
  </si>
  <si>
    <t>20 W/m²</t>
  </si>
  <si>
    <t>Extinction sur detection</t>
  </si>
  <si>
    <t>Pont thermique</t>
  </si>
  <si>
    <t>Masques</t>
  </si>
  <si>
    <t>Ponctuels</t>
  </si>
  <si>
    <t>Puit climatique</t>
  </si>
  <si>
    <t>01_STD 2019</t>
  </si>
  <si>
    <t>02_</t>
  </si>
  <si>
    <r>
      <rPr>
        <b/>
        <sz val="11"/>
        <rFont val="Calibri"/>
        <family val="2"/>
      </rPr>
      <t>Up=0,28</t>
    </r>
    <r>
      <rPr>
        <sz val="11"/>
        <color theme="1"/>
        <rFont val="Calibri"/>
        <family val="2"/>
      </rPr>
      <t xml:space="preserve">
Bloc béton 20+ITI doublissimo 100 mm R=3,15</t>
    </r>
  </si>
  <si>
    <r>
      <rPr>
        <b/>
        <sz val="11"/>
        <color rgb="FF00B050"/>
        <rFont val="Calibri"/>
        <family val="2"/>
      </rPr>
      <t>Up=0,19</t>
    </r>
    <r>
      <rPr>
        <sz val="11"/>
        <color theme="1"/>
        <rFont val="Calibri"/>
        <family val="2"/>
      </rPr>
      <t xml:space="preserve">
Bloc béton 20+ITI </t>
    </r>
    <r>
      <rPr>
        <b/>
        <sz val="11"/>
        <color rgb="FF00B050"/>
        <rFont val="Calibri"/>
        <family val="2"/>
      </rPr>
      <t>R=4,75</t>
    </r>
  </si>
  <si>
    <r>
      <rPr>
        <b/>
        <sz val="11"/>
        <rFont val="Calibri"/>
        <family val="2"/>
      </rPr>
      <t>Up=0,3</t>
    </r>
    <r>
      <rPr>
        <sz val="11"/>
        <color theme="1"/>
        <rFont val="Calibri"/>
        <family val="2"/>
      </rPr>
      <t xml:space="preserve">
Bloc béton 20+ITI R=2,65</t>
    </r>
  </si>
  <si>
    <r>
      <rPr>
        <b/>
        <sz val="11"/>
        <rFont val="Calibri"/>
        <family val="2"/>
      </rPr>
      <t>Up=0,176</t>
    </r>
    <r>
      <rPr>
        <sz val="11"/>
        <color theme="1"/>
        <rFont val="Calibri"/>
        <family val="2"/>
      </rPr>
      <t xml:space="preserve">
Dalle béton 20 + PUR Utherm 120 mm R=5,45</t>
    </r>
  </si>
  <si>
    <r>
      <rPr>
        <b/>
        <sz val="11"/>
        <color rgb="FF00B050"/>
        <rFont val="Calibri"/>
        <family val="2"/>
      </rPr>
      <t>Up=0,14</t>
    </r>
    <r>
      <rPr>
        <sz val="11"/>
        <color theme="1"/>
        <rFont val="Calibri"/>
        <family val="2"/>
      </rPr>
      <t xml:space="preserve">
Dalle béton 20 + PUR Utherm 120 mm R=5,45 </t>
    </r>
    <r>
      <rPr>
        <b/>
        <sz val="11"/>
        <color rgb="FF00B050"/>
        <rFont val="Calibri"/>
        <family val="2"/>
      </rPr>
      <t>+ 6cm IBR sous face R=1.50</t>
    </r>
  </si>
  <si>
    <r>
      <rPr>
        <b/>
        <sz val="11"/>
        <rFont val="Calibri"/>
        <family val="2"/>
      </rPr>
      <t>Up=0,203</t>
    </r>
    <r>
      <rPr>
        <sz val="11"/>
        <color theme="1"/>
        <rFont val="Calibri"/>
        <family val="2"/>
      </rPr>
      <t xml:space="preserve">
Laine de verre R=6</t>
    </r>
  </si>
  <si>
    <r>
      <rPr>
        <b/>
        <sz val="11"/>
        <color theme="1"/>
        <rFont val="Calibri"/>
        <family val="2"/>
      </rPr>
      <t>Up=0,282</t>
    </r>
    <r>
      <rPr>
        <sz val="11"/>
        <color theme="1"/>
        <rFont val="Calibri"/>
        <family val="2"/>
      </rPr>
      <t xml:space="preserve">
Dalle béton 20 cm
Isol ss dallage 100 mm Knauf Therm Dallage basis R=3</t>
    </r>
  </si>
  <si>
    <t xml:space="preserve">Up=0,16
Up27 + R=2,6 sous chape (5,6cm TMS MF SI) </t>
  </si>
  <si>
    <t>0,03 / 0</t>
  </si>
  <si>
    <r>
      <t xml:space="preserve">Simple flux
</t>
    </r>
    <r>
      <rPr>
        <b/>
        <sz val="11"/>
        <rFont val="Calibri"/>
        <family val="2"/>
      </rPr>
      <t>P extract = 5179W (0,3 W/m3/h)</t>
    </r>
  </si>
  <si>
    <r>
      <rPr>
        <b/>
        <sz val="11"/>
        <color rgb="FF00B050"/>
        <rFont val="Calibri"/>
        <family val="2"/>
      </rPr>
      <t>Double flux rdt 70% certifié</t>
    </r>
    <r>
      <rPr>
        <sz val="11"/>
        <color theme="1"/>
        <rFont val="Calibri"/>
        <family val="2"/>
      </rPr>
      <t xml:space="preserve">
P souffl = 0,4 W/m3/h
P extract = 0,3 W/m3/h</t>
    </r>
  </si>
  <si>
    <t>20048,6 m3/h occup
1044 inoccup</t>
  </si>
  <si>
    <t>Chaud Gaz condens hors volume chauffé / Vitocrossal 160</t>
  </si>
  <si>
    <t>97,5/108,5%</t>
  </si>
  <si>
    <t>Robinets thermostatiques : variation temporelle par défaut</t>
  </si>
  <si>
    <r>
      <t xml:space="preserve">Robinets thermostatiques : variation temporelle </t>
    </r>
    <r>
      <rPr>
        <b/>
        <sz val="11"/>
        <color rgb="FF00B050"/>
        <rFont val="Calibri"/>
        <family val="2"/>
      </rPr>
      <t>certifiée 0,4K</t>
    </r>
  </si>
  <si>
    <t>Ballon électrique
3x100 litres</t>
  </si>
  <si>
    <t>Ua = 1,17 W/K</t>
  </si>
  <si>
    <t>Mitigeurs mécaniques</t>
  </si>
  <si>
    <t>14 W/m²</t>
  </si>
  <si>
    <t>Détection de présence dans circulations et sanitaires, interrupteurs manuels ailleurs</t>
  </si>
  <si>
    <r>
      <t xml:space="preserve">Détection de présence dans circulations et sanitaires, </t>
    </r>
    <r>
      <rPr>
        <b/>
        <sz val="11"/>
        <color rgb="FF00B050"/>
        <rFont val="Calibri"/>
        <family val="2"/>
      </rPr>
      <t>gradation dans les salles de classe</t>
    </r>
  </si>
  <si>
    <t>dans salles de classe</t>
  </si>
  <si>
    <t>1 ascenseur de charge utile=630 kg
vitesse nominale 1m/s</t>
  </si>
  <si>
    <t>RE2020_R_297_B_229_GA</t>
  </si>
  <si>
    <t>01_STD2019</t>
  </si>
  <si>
    <r>
      <rPr>
        <b/>
        <sz val="11"/>
        <rFont val="Calibri"/>
        <family val="2"/>
      </rPr>
      <t>Up=0,25</t>
    </r>
    <r>
      <rPr>
        <sz val="11"/>
        <color theme="1"/>
        <rFont val="Calibri"/>
        <family val="2"/>
      </rPr>
      <t xml:space="preserve">
Béton banché 20cm+ITI 120mm R=3,75</t>
    </r>
  </si>
  <si>
    <r>
      <rPr>
        <b/>
        <sz val="11"/>
        <color rgb="FF00B050"/>
        <rFont val="Calibri"/>
        <family val="2"/>
      </rPr>
      <t>Up=0,19</t>
    </r>
    <r>
      <rPr>
        <sz val="11"/>
        <color theme="1"/>
        <rFont val="Calibri"/>
        <family val="2"/>
      </rPr>
      <t xml:space="preserve">
Béton banché 20cm+ITI </t>
    </r>
    <r>
      <rPr>
        <b/>
        <sz val="11"/>
        <color rgb="FF00B050"/>
        <rFont val="Calibri"/>
        <family val="2"/>
      </rPr>
      <t>160mm R=5</t>
    </r>
  </si>
  <si>
    <r>
      <rPr>
        <b/>
        <sz val="11"/>
        <rFont val="Calibri"/>
        <family val="2"/>
      </rPr>
      <t>Up=0,14</t>
    </r>
    <r>
      <rPr>
        <sz val="11"/>
        <color theme="1"/>
        <rFont val="Calibri"/>
        <family val="2"/>
      </rPr>
      <t xml:space="preserve">
Dalle béton 20cm+PUR Utherm 160mm R=6,95</t>
    </r>
  </si>
  <si>
    <r>
      <rPr>
        <b/>
        <sz val="11"/>
        <rFont val="Calibri"/>
        <family val="2"/>
      </rPr>
      <t>Up=0,25</t>
    </r>
    <r>
      <rPr>
        <sz val="11"/>
        <rFont val="Calibri"/>
        <family val="2"/>
      </rPr>
      <t xml:space="preserve">
Dalle béton 20 cm
Isol ss chape 8 cm PUR R=3,7</t>
    </r>
  </si>
  <si>
    <r>
      <rPr>
        <b/>
        <sz val="11"/>
        <rFont val="Calibri"/>
        <family val="2"/>
      </rPr>
      <t>Up=0,16</t>
    </r>
    <r>
      <rPr>
        <sz val="11"/>
        <rFont val="Calibri"/>
        <family val="2"/>
      </rPr>
      <t xml:space="preserve">
Entrevous isolant Up=0,27 + 56mm PUR sous chape R=2,6</t>
    </r>
  </si>
  <si>
    <r>
      <rPr>
        <b/>
        <sz val="11"/>
        <color theme="1"/>
        <rFont val="Calibri"/>
        <family val="2"/>
      </rPr>
      <t>Up=0,266</t>
    </r>
    <r>
      <rPr>
        <sz val="11"/>
        <color theme="1"/>
        <rFont val="Calibri"/>
        <family val="2"/>
      </rPr>
      <t xml:space="preserve">
Dalle béton 20 cm
Isol ss dallage laine de roche R=3,45</t>
    </r>
  </si>
  <si>
    <r>
      <rPr>
        <b/>
        <sz val="11"/>
        <color rgb="FF00B050"/>
        <rFont val="Calibri"/>
        <family val="2"/>
      </rPr>
      <t>Up=0,19</t>
    </r>
    <r>
      <rPr>
        <sz val="11"/>
        <color theme="1"/>
        <rFont val="Calibri"/>
        <family val="2"/>
      </rPr>
      <t xml:space="preserve">
Dalle béton 20 cm
Isol ss dallage laine de roche </t>
    </r>
    <r>
      <rPr>
        <b/>
        <sz val="11"/>
        <color rgb="FF00B050"/>
        <rFont val="Calibri"/>
        <family val="2"/>
      </rPr>
      <t>R=5</t>
    </r>
  </si>
  <si>
    <t>Double flux
Pabs soufflage = 0,4 W/m3/h
Pabs extraction = 0,3 W/m3/h
VMC simple flux dans les sanitaires avec fonctionnement permanent</t>
  </si>
  <si>
    <t>Débit en occupation : 19519 m3/h 
Débit en inoccupation : 1564 m3/h</t>
  </si>
  <si>
    <t>3 PAC air/eau</t>
  </si>
  <si>
    <t>Pabs = 3 x 28,4 kW</t>
  </si>
  <si>
    <t>COP 7/45°C : 3,59</t>
  </si>
  <si>
    <t>variation temporelle certifiée 0,6K</t>
  </si>
  <si>
    <r>
      <t xml:space="preserve">variation temporelle certifiée </t>
    </r>
    <r>
      <rPr>
        <b/>
        <sz val="11"/>
        <color rgb="FF00B050"/>
        <rFont val="Calibri"/>
        <family val="2"/>
      </rPr>
      <t>0,4K</t>
    </r>
  </si>
  <si>
    <t>Ballon électrique
9x50 litres</t>
  </si>
  <si>
    <t>10 kW</t>
  </si>
  <si>
    <t>Ua = 0,62 W/K</t>
  </si>
  <si>
    <t>12 W/m²</t>
  </si>
  <si>
    <t>Interrupteurs manuels + gradation dans salles de classe, info, documentation et professeurs, marche et arrêt auto par détecteurs de présence dans circulations et sanitaires, interrupteurs manuels et gestion manuelle ailleurs</t>
  </si>
  <si>
    <r>
      <rPr>
        <b/>
        <sz val="11"/>
        <color rgb="FF00B050"/>
        <rFont val="Calibri"/>
        <family val="2"/>
      </rPr>
      <t>Marche et arrêt auto par détection de présence</t>
    </r>
    <r>
      <rPr>
        <sz val="11"/>
        <color theme="1"/>
        <rFont val="Calibri"/>
        <family val="2"/>
      </rPr>
      <t xml:space="preserve"> + gradation dans salles de classe, info, documentation et professeurs, marche et arrêt auto par </t>
    </r>
    <r>
      <rPr>
        <b/>
        <sz val="11"/>
        <color rgb="FF00B050"/>
        <rFont val="Calibri"/>
        <family val="2"/>
      </rPr>
      <t>détecteurs de présence ailleurs</t>
    </r>
  </si>
  <si>
    <t>oui dans salles de classe, info, documentation et salles professeurs</t>
  </si>
  <si>
    <t>1 ascenseur de charge utile 630kg</t>
  </si>
  <si>
    <t>59 places extérieures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</si>
</sst>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"/>
  </numFmts>
  <fonts count="45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Arial"/>
      <family val="2"/>
    </font>
    <font>
      <b/>
      <sz val="11"/>
      <name val="Calibri"/>
      <family val="2"/>
    </font>
    <font>
      <b/>
      <sz val="11"/>
      <color theme="1"/>
      <name val="Arial"/>
      <family val="2"/>
    </font>
    <font>
      <sz val="12"/>
      <name val="Calibri"/>
      <family val="2"/>
    </font>
    <font>
      <b/>
      <u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color theme="4"/>
      <name val="Calibri"/>
      <family val="2"/>
    </font>
    <font>
      <b/>
      <sz val="11"/>
      <color theme="4"/>
      <name val="Calibri"/>
      <family val="2"/>
    </font>
    <font>
      <sz val="8"/>
      <name val="Arial"/>
      <family val="2"/>
    </font>
    <font>
      <sz val="11"/>
      <color theme="5"/>
      <name val="Calibri"/>
      <family val="2"/>
    </font>
    <font>
      <sz val="11"/>
      <color theme="5"/>
      <name val="Calibri"/>
      <family val="2"/>
      <scheme val="minor"/>
    </font>
    <font>
      <b/>
      <sz val="18"/>
      <color theme="5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sz val="11"/>
      <color theme="1"/>
      <name val="Arial"/>
    </font>
    <font>
      <sz val="11"/>
      <color theme="0"/>
      <name val="Calibri"/>
      <family val="2"/>
    </font>
    <font>
      <sz val="11"/>
      <color rgb="FF9C0006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b/>
      <sz val="11"/>
      <color rgb="FF00B05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9966"/>
        <bgColor theme="0"/>
      </patternFill>
    </fill>
    <fill>
      <patternFill patternType="solid">
        <fgColor rgb="FFFFCC99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theme="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rgb="FFFF0000"/>
        <bgColor rgb="FFFFFF00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0"/>
        <bgColor rgb="FFF2F2F2"/>
      </patternFill>
    </fill>
    <fill>
      <patternFill patternType="solid">
        <fgColor theme="6"/>
        <bgColor rgb="FFFFFFCC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FFFF00"/>
      </patternFill>
    </fill>
    <fill>
      <patternFill patternType="solid">
        <fgColor theme="5" tint="0.79998168889431442"/>
        <bgColor rgb="FFFFFF00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rgb="FF00B050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0"/>
      </patternFill>
    </fill>
  </fills>
  <borders count="18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auto="1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5">
    <xf numFmtId="0" fontId="0" fillId="0" borderId="0"/>
    <xf numFmtId="0" fontId="12" fillId="0" borderId="14"/>
    <xf numFmtId="0" fontId="9" fillId="0" borderId="14"/>
    <xf numFmtId="0" fontId="13" fillId="0" borderId="14"/>
    <xf numFmtId="9" fontId="9" fillId="0" borderId="14" applyFont="0" applyFill="0" applyBorder="0" applyAlignment="0" applyProtection="0"/>
    <xf numFmtId="0" fontId="13" fillId="0" borderId="14"/>
    <xf numFmtId="0" fontId="13" fillId="0" borderId="14"/>
    <xf numFmtId="0" fontId="13" fillId="0" borderId="14"/>
    <xf numFmtId="0" fontId="13" fillId="0" borderId="14"/>
    <xf numFmtId="0" fontId="9" fillId="0" borderId="14"/>
    <xf numFmtId="0" fontId="3" fillId="0" borderId="14"/>
    <xf numFmtId="9" fontId="3" fillId="0" borderId="14" applyFont="0" applyFill="0" applyBorder="0" applyAlignment="0" applyProtection="0"/>
    <xf numFmtId="44" fontId="3" fillId="0" borderId="14" applyFont="0" applyFill="0" applyBorder="0" applyAlignment="0" applyProtection="0"/>
    <xf numFmtId="0" fontId="30" fillId="0" borderId="14" applyNumberFormat="0" applyFill="0" applyBorder="0" applyAlignment="0" applyProtection="0"/>
    <xf numFmtId="0" fontId="39" fillId="0" borderId="14"/>
  </cellStyleXfs>
  <cellXfs count="1294">
    <xf numFmtId="0" fontId="0" fillId="0" borderId="0" xfId="0" applyFont="1" applyAlignment="1"/>
    <xf numFmtId="0" fontId="0" fillId="0" borderId="0" xfId="0" applyFont="1"/>
    <xf numFmtId="0" fontId="4" fillId="0" borderId="0" xfId="0" applyFont="1"/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0" fillId="0" borderId="0" xfId="0" applyFont="1" applyAlignment="1"/>
    <xf numFmtId="0" fontId="4" fillId="3" borderId="22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center" vertical="center" wrapText="1"/>
    </xf>
    <xf numFmtId="164" fontId="4" fillId="3" borderId="15" xfId="0" applyNumberFormat="1" applyFont="1" applyFill="1" applyBorder="1" applyAlignment="1">
      <alignment horizontal="left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6" borderId="45" xfId="0" applyFont="1" applyFill="1" applyBorder="1" applyAlignment="1">
      <alignment horizontal="right" vertical="center"/>
    </xf>
    <xf numFmtId="3" fontId="4" fillId="3" borderId="15" xfId="0" applyNumberFormat="1" applyFont="1" applyFill="1" applyBorder="1" applyAlignment="1">
      <alignment horizontal="left" vertical="center"/>
    </xf>
    <xf numFmtId="0" fontId="0" fillId="8" borderId="0" xfId="0" applyFont="1" applyFill="1"/>
    <xf numFmtId="0" fontId="4" fillId="3" borderId="14" xfId="0" applyFont="1" applyFill="1" applyBorder="1"/>
    <xf numFmtId="0" fontId="0" fillId="3" borderId="14" xfId="0" applyFont="1" applyFill="1" applyBorder="1"/>
    <xf numFmtId="0" fontId="4" fillId="3" borderId="1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4" xfId="3" applyFont="1" applyFill="1"/>
    <xf numFmtId="0" fontId="4" fillId="3" borderId="14" xfId="3" applyFont="1" applyFill="1" applyAlignment="1">
      <alignment horizontal="center" vertical="center"/>
    </xf>
    <xf numFmtId="0" fontId="4" fillId="0" borderId="14" xfId="3" applyFont="1"/>
    <xf numFmtId="0" fontId="4" fillId="14" borderId="39" xfId="3" applyFont="1" applyFill="1" applyBorder="1" applyAlignment="1">
      <alignment horizontal="center" vertical="center"/>
    </xf>
    <xf numFmtId="0" fontId="4" fillId="3" borderId="14" xfId="3" applyFont="1" applyFill="1" applyAlignment="1">
      <alignment horizontal="center" vertical="center" wrapText="1"/>
    </xf>
    <xf numFmtId="0" fontId="4" fillId="5" borderId="37" xfId="3" applyFont="1" applyFill="1" applyBorder="1" applyAlignment="1">
      <alignment horizontal="center" vertical="center"/>
    </xf>
    <xf numFmtId="0" fontId="6" fillId="3" borderId="14" xfId="3" applyFont="1" applyFill="1" applyAlignment="1">
      <alignment horizontal="center" vertical="center"/>
    </xf>
    <xf numFmtId="0" fontId="4" fillId="3" borderId="22" xfId="3" applyFont="1" applyFill="1" applyBorder="1" applyAlignment="1">
      <alignment horizontal="left" vertical="center"/>
    </xf>
    <xf numFmtId="0" fontId="4" fillId="3" borderId="15" xfId="3" applyFont="1" applyFill="1" applyBorder="1" applyAlignment="1">
      <alignment horizontal="left" vertical="center"/>
    </xf>
    <xf numFmtId="164" fontId="4" fillId="3" borderId="15" xfId="3" applyNumberFormat="1" applyFont="1" applyFill="1" applyBorder="1" applyAlignment="1">
      <alignment horizontal="left" vertical="center"/>
    </xf>
    <xf numFmtId="0" fontId="4" fillId="3" borderId="8" xfId="3" applyFont="1" applyFill="1" applyBorder="1" applyAlignment="1">
      <alignment horizontal="left" vertical="center"/>
    </xf>
    <xf numFmtId="0" fontId="4" fillId="7" borderId="19" xfId="3" applyFont="1" applyFill="1" applyBorder="1" applyAlignment="1">
      <alignment horizontal="center" vertical="center"/>
    </xf>
    <xf numFmtId="0" fontId="5" fillId="6" borderId="40" xfId="3" applyFont="1" applyFill="1" applyBorder="1" applyAlignment="1">
      <alignment horizontal="left" vertical="center"/>
    </xf>
    <xf numFmtId="0" fontId="4" fillId="6" borderId="43" xfId="3" applyFont="1" applyFill="1" applyBorder="1" applyAlignment="1">
      <alignment horizontal="right" vertical="center"/>
    </xf>
    <xf numFmtId="0" fontId="4" fillId="6" borderId="44" xfId="3" applyFont="1" applyFill="1" applyBorder="1" applyAlignment="1">
      <alignment horizontal="left" vertical="center"/>
    </xf>
    <xf numFmtId="0" fontId="4" fillId="6" borderId="45" xfId="3" applyFont="1" applyFill="1" applyBorder="1" applyAlignment="1">
      <alignment horizontal="right" vertical="center"/>
    </xf>
    <xf numFmtId="0" fontId="4" fillId="7" borderId="2" xfId="3" applyFont="1" applyFill="1" applyBorder="1" applyAlignment="1">
      <alignment horizontal="center" vertical="center"/>
    </xf>
    <xf numFmtId="0" fontId="19" fillId="8" borderId="39" xfId="6" applyFont="1" applyFill="1" applyBorder="1" applyAlignment="1">
      <alignment horizontal="center" vertical="center" wrapText="1"/>
    </xf>
    <xf numFmtId="0" fontId="3" fillId="8" borderId="57" xfId="7" applyFont="1" applyFill="1" applyBorder="1" applyAlignment="1">
      <alignment horizontal="center" vertical="center"/>
    </xf>
    <xf numFmtId="0" fontId="11" fillId="8" borderId="57" xfId="7" applyFont="1" applyFill="1" applyBorder="1" applyAlignment="1">
      <alignment horizontal="center" vertical="center"/>
    </xf>
    <xf numFmtId="0" fontId="4" fillId="3" borderId="14" xfId="3" applyFont="1" applyFill="1" applyBorder="1"/>
    <xf numFmtId="0" fontId="3" fillId="8" borderId="50" xfId="10" applyFill="1" applyBorder="1" applyAlignment="1">
      <alignment horizontal="center" vertical="center"/>
    </xf>
    <xf numFmtId="0" fontId="3" fillId="8" borderId="52" xfId="10" applyFill="1" applyBorder="1" applyAlignment="1">
      <alignment horizontal="center" vertical="center"/>
    </xf>
    <xf numFmtId="0" fontId="3" fillId="8" borderId="39" xfId="10" applyFill="1" applyBorder="1" applyAlignment="1">
      <alignment horizontal="center" vertical="center" wrapText="1"/>
    </xf>
    <xf numFmtId="0" fontId="3" fillId="8" borderId="49" xfId="10" applyFill="1" applyBorder="1" applyAlignment="1">
      <alignment horizontal="center" vertical="center"/>
    </xf>
    <xf numFmtId="0" fontId="3" fillId="8" borderId="39" xfId="10" applyFill="1" applyBorder="1" applyAlignment="1">
      <alignment horizontal="center" vertical="center"/>
    </xf>
    <xf numFmtId="0" fontId="3" fillId="8" borderId="54" xfId="10" applyFill="1" applyBorder="1" applyAlignment="1">
      <alignment horizontal="center" vertical="center"/>
    </xf>
    <xf numFmtId="0" fontId="3" fillId="8" borderId="39" xfId="10" applyFill="1" applyBorder="1" applyAlignment="1">
      <alignment horizontal="center" vertical="center" wrapText="1" shrinkToFit="1"/>
    </xf>
    <xf numFmtId="0" fontId="3" fillId="8" borderId="57" xfId="10" applyFill="1" applyBorder="1" applyAlignment="1">
      <alignment horizontal="center" vertical="center"/>
    </xf>
    <xf numFmtId="0" fontId="3" fillId="8" borderId="39" xfId="0" applyFont="1" applyFill="1" applyBorder="1" applyAlignment="1">
      <alignment horizontal="center" vertical="center" wrapText="1"/>
    </xf>
    <xf numFmtId="0" fontId="19" fillId="8" borderId="39" xfId="10" applyFont="1" applyFill="1" applyBorder="1" applyAlignment="1">
      <alignment horizontal="center" vertical="center" wrapText="1"/>
    </xf>
    <xf numFmtId="0" fontId="3" fillId="8" borderId="14" xfId="10" applyFont="1" applyFill="1" applyAlignment="1">
      <alignment horizontal="center" vertical="center"/>
    </xf>
    <xf numFmtId="0" fontId="3" fillId="8" borderId="39" xfId="10" applyFont="1" applyFill="1" applyBorder="1" applyAlignment="1">
      <alignment horizontal="center" vertical="center" wrapText="1"/>
    </xf>
    <xf numFmtId="0" fontId="3" fillId="8" borderId="57" xfId="10" applyFont="1" applyFill="1" applyBorder="1" applyAlignment="1">
      <alignment horizontal="center" vertical="center"/>
    </xf>
    <xf numFmtId="0" fontId="3" fillId="8" borderId="58" xfId="1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14" xfId="0" applyFont="1" applyFill="1" applyBorder="1"/>
    <xf numFmtId="0" fontId="6" fillId="3" borderId="3" xfId="3" applyFont="1" applyFill="1" applyBorder="1" applyAlignment="1">
      <alignment horizontal="center" vertical="center"/>
    </xf>
    <xf numFmtId="0" fontId="23" fillId="0" borderId="14" xfId="3" applyFont="1"/>
    <xf numFmtId="0" fontId="6" fillId="3" borderId="14" xfId="3" applyFont="1" applyFill="1"/>
    <xf numFmtId="0" fontId="23" fillId="3" borderId="14" xfId="3" applyFont="1" applyFill="1"/>
    <xf numFmtId="0" fontId="9" fillId="3" borderId="63" xfId="3" applyFont="1" applyFill="1" applyBorder="1" applyAlignment="1">
      <alignment horizontal="left" vertical="center"/>
    </xf>
    <xf numFmtId="0" fontId="23" fillId="3" borderId="64" xfId="3" applyFont="1" applyFill="1" applyBorder="1" applyAlignment="1">
      <alignment horizontal="left" vertical="center"/>
    </xf>
    <xf numFmtId="0" fontId="23" fillId="3" borderId="14" xfId="3" applyFont="1" applyFill="1" applyBorder="1" applyAlignment="1">
      <alignment horizontal="left" vertical="center"/>
    </xf>
    <xf numFmtId="0" fontId="23" fillId="3" borderId="14" xfId="3" applyFont="1" applyFill="1" applyBorder="1"/>
    <xf numFmtId="0" fontId="23" fillId="0" borderId="66" xfId="3" applyFont="1" applyBorder="1"/>
    <xf numFmtId="0" fontId="23" fillId="0" borderId="14" xfId="3" applyFont="1" applyBorder="1"/>
    <xf numFmtId="0" fontId="23" fillId="8" borderId="14" xfId="3" applyFont="1" applyFill="1" applyBorder="1"/>
    <xf numFmtId="0" fontId="23" fillId="0" borderId="68" xfId="3" applyFont="1" applyBorder="1"/>
    <xf numFmtId="0" fontId="23" fillId="0" borderId="69" xfId="3" applyFont="1" applyBorder="1"/>
    <xf numFmtId="0" fontId="9" fillId="0" borderId="14" xfId="3" applyFont="1"/>
    <xf numFmtId="0" fontId="9" fillId="8" borderId="39" xfId="3" applyFont="1" applyFill="1" applyBorder="1" applyAlignment="1">
      <alignment horizontal="center" vertical="center"/>
    </xf>
    <xf numFmtId="0" fontId="9" fillId="8" borderId="39" xfId="7" applyFont="1" applyFill="1" applyBorder="1" applyAlignment="1">
      <alignment horizontal="center" vertical="center" wrapText="1"/>
    </xf>
    <xf numFmtId="0" fontId="9" fillId="8" borderId="39" xfId="8" applyFont="1" applyFill="1" applyBorder="1" applyAlignment="1">
      <alignment horizontal="center" vertical="center" wrapText="1"/>
    </xf>
    <xf numFmtId="0" fontId="9" fillId="8" borderId="39" xfId="8" applyFont="1" applyFill="1" applyBorder="1" applyAlignment="1">
      <alignment horizontal="center" vertical="center"/>
    </xf>
    <xf numFmtId="0" fontId="21" fillId="8" borderId="39" xfId="3" applyFont="1" applyFill="1" applyBorder="1" applyAlignment="1">
      <alignment horizontal="center" vertical="center"/>
    </xf>
    <xf numFmtId="0" fontId="9" fillId="8" borderId="14" xfId="3" applyFont="1" applyFill="1"/>
    <xf numFmtId="0" fontId="21" fillId="8" borderId="14" xfId="3" applyFont="1" applyFill="1"/>
    <xf numFmtId="0" fontId="9" fillId="8" borderId="48" xfId="3" applyFont="1" applyFill="1" applyBorder="1" applyAlignment="1">
      <alignment horizontal="center" vertical="center"/>
    </xf>
    <xf numFmtId="0" fontId="9" fillId="8" borderId="50" xfId="3" applyFont="1" applyFill="1" applyBorder="1" applyAlignment="1">
      <alignment horizontal="center" vertical="center"/>
    </xf>
    <xf numFmtId="0" fontId="3" fillId="8" borderId="49" xfId="10" applyFont="1" applyFill="1" applyBorder="1" applyAlignment="1">
      <alignment horizontal="center" vertical="center" wrapText="1"/>
    </xf>
    <xf numFmtId="0" fontId="3" fillId="8" borderId="50" xfId="10" applyFont="1" applyFill="1" applyBorder="1" applyAlignment="1">
      <alignment horizontal="center" vertical="center" wrapText="1"/>
    </xf>
    <xf numFmtId="0" fontId="23" fillId="0" borderId="14" xfId="3" applyFont="1" applyAlignment="1">
      <alignment wrapText="1"/>
    </xf>
    <xf numFmtId="0" fontId="3" fillId="8" borderId="51" xfId="10" applyFont="1" applyFill="1" applyBorder="1" applyAlignment="1">
      <alignment horizontal="center" vertical="center" wrapText="1"/>
    </xf>
    <xf numFmtId="0" fontId="3" fillId="8" borderId="57" xfId="10" applyFont="1" applyFill="1" applyBorder="1" applyAlignment="1">
      <alignment horizontal="center" vertical="center" wrapText="1"/>
    </xf>
    <xf numFmtId="0" fontId="3" fillId="8" borderId="52" xfId="10" applyFont="1" applyFill="1" applyBorder="1" applyAlignment="1">
      <alignment horizontal="center" vertical="center" wrapText="1"/>
    </xf>
    <xf numFmtId="0" fontId="3" fillId="8" borderId="38" xfId="10" applyFont="1" applyFill="1" applyBorder="1" applyAlignment="1">
      <alignment horizontal="center" vertical="center" wrapText="1"/>
    </xf>
    <xf numFmtId="0" fontId="9" fillId="8" borderId="39" xfId="3" applyFont="1" applyFill="1" applyBorder="1" applyAlignment="1">
      <alignment horizontal="center" vertical="center" wrapText="1"/>
    </xf>
    <xf numFmtId="0" fontId="23" fillId="8" borderId="14" xfId="3" applyFont="1" applyFill="1"/>
    <xf numFmtId="0" fontId="3" fillId="8" borderId="51" xfId="10" applyFill="1" applyBorder="1" applyAlignment="1">
      <alignment horizontal="center" vertical="center"/>
    </xf>
    <xf numFmtId="0" fontId="3" fillId="8" borderId="56" xfId="10" applyFill="1" applyBorder="1" applyAlignment="1">
      <alignment horizontal="center" vertical="center"/>
    </xf>
    <xf numFmtId="0" fontId="11" fillId="8" borderId="57" xfId="10" applyFont="1" applyFill="1" applyBorder="1" applyAlignment="1">
      <alignment horizontal="center" vertical="center"/>
    </xf>
    <xf numFmtId="0" fontId="3" fillId="8" borderId="57" xfId="10" applyFill="1" applyBorder="1" applyAlignment="1">
      <alignment horizontal="center" vertical="center" wrapText="1"/>
    </xf>
    <xf numFmtId="0" fontId="3" fillId="8" borderId="39" xfId="10" applyFont="1" applyFill="1" applyBorder="1" applyAlignment="1">
      <alignment horizontal="center" vertical="center"/>
    </xf>
    <xf numFmtId="0" fontId="4" fillId="3" borderId="14" xfId="3" applyFont="1" applyFill="1" applyBorder="1" applyAlignment="1">
      <alignment horizontal="center" vertical="center"/>
    </xf>
    <xf numFmtId="0" fontId="11" fillId="12" borderId="87" xfId="10" applyFont="1" applyFill="1" applyBorder="1" applyAlignment="1">
      <alignment horizontal="center" vertical="center" wrapText="1"/>
    </xf>
    <xf numFmtId="0" fontId="11" fillId="12" borderId="88" xfId="10" applyFont="1" applyFill="1" applyBorder="1" applyAlignment="1">
      <alignment horizontal="center" vertical="center" wrapText="1"/>
    </xf>
    <xf numFmtId="0" fontId="3" fillId="8" borderId="37" xfId="10" applyFont="1" applyFill="1" applyBorder="1" applyAlignment="1">
      <alignment horizontal="center" vertical="center"/>
    </xf>
    <xf numFmtId="0" fontId="3" fillId="8" borderId="82" xfId="10" applyFont="1" applyFill="1" applyBorder="1" applyAlignment="1">
      <alignment horizontal="center" vertical="center"/>
    </xf>
    <xf numFmtId="0" fontId="3" fillId="8" borderId="38" xfId="10" applyFont="1" applyFill="1" applyBorder="1" applyAlignment="1">
      <alignment horizontal="center" vertical="center"/>
    </xf>
    <xf numFmtId="0" fontId="3" fillId="8" borderId="58" xfId="10" applyFont="1" applyFill="1" applyBorder="1" applyAlignment="1">
      <alignment horizontal="center" vertical="center"/>
    </xf>
    <xf numFmtId="0" fontId="11" fillId="17" borderId="88" xfId="10" applyFont="1" applyFill="1" applyBorder="1" applyAlignment="1">
      <alignment horizontal="center" vertical="center" wrapText="1"/>
    </xf>
    <xf numFmtId="0" fontId="3" fillId="8" borderId="54" xfId="10" applyFont="1" applyFill="1" applyBorder="1" applyAlignment="1">
      <alignment horizontal="center" vertical="center"/>
    </xf>
    <xf numFmtId="0" fontId="4" fillId="2" borderId="121" xfId="3" applyFont="1" applyFill="1" applyBorder="1" applyAlignment="1">
      <alignment horizontal="center" vertical="center"/>
    </xf>
    <xf numFmtId="0" fontId="5" fillId="5" borderId="121" xfId="3" applyFont="1" applyFill="1" applyBorder="1" applyAlignment="1">
      <alignment horizontal="center" vertical="center" wrapText="1"/>
    </xf>
    <xf numFmtId="0" fontId="5" fillId="5" borderId="122" xfId="3" applyFont="1" applyFill="1" applyBorder="1" applyAlignment="1">
      <alignment horizontal="center" vertical="center" wrapText="1"/>
    </xf>
    <xf numFmtId="0" fontId="24" fillId="5" borderId="122" xfId="3" applyFont="1" applyFill="1" applyBorder="1" applyAlignment="1">
      <alignment horizontal="center" vertical="center" wrapText="1"/>
    </xf>
    <xf numFmtId="0" fontId="7" fillId="8" borderId="39" xfId="1" applyFont="1" applyFill="1" applyBorder="1" applyAlignment="1">
      <alignment horizontal="center" vertical="center" wrapText="1"/>
    </xf>
    <xf numFmtId="0" fontId="11" fillId="18" borderId="113" xfId="0" applyFont="1" applyFill="1" applyBorder="1" applyAlignment="1">
      <alignment horizontal="center" vertical="center" wrapText="1"/>
    </xf>
    <xf numFmtId="0" fontId="11" fillId="17" borderId="87" xfId="10" applyFont="1" applyFill="1" applyBorder="1" applyAlignment="1">
      <alignment horizontal="center" vertical="center" wrapText="1"/>
    </xf>
    <xf numFmtId="0" fontId="11" fillId="18" borderId="88" xfId="10" applyFont="1" applyFill="1" applyBorder="1" applyAlignment="1">
      <alignment horizontal="center" vertical="center" wrapText="1"/>
    </xf>
    <xf numFmtId="0" fontId="11" fillId="18" borderId="97" xfId="10" applyFont="1" applyFill="1" applyBorder="1" applyAlignment="1">
      <alignment horizontal="center" vertical="center" wrapText="1"/>
    </xf>
    <xf numFmtId="0" fontId="5" fillId="22" borderId="126" xfId="3" applyFont="1" applyFill="1" applyBorder="1" applyAlignment="1">
      <alignment horizontal="center" vertical="center" wrapText="1"/>
    </xf>
    <xf numFmtId="0" fontId="5" fillId="22" borderId="127" xfId="3" applyFont="1" applyFill="1" applyBorder="1" applyAlignment="1">
      <alignment horizontal="center" vertical="center" wrapText="1"/>
    </xf>
    <xf numFmtId="0" fontId="5" fillId="22" borderId="128" xfId="3" applyFont="1" applyFill="1" applyBorder="1" applyAlignment="1">
      <alignment horizontal="center" vertical="center" wrapText="1"/>
    </xf>
    <xf numFmtId="0" fontId="3" fillId="8" borderId="47" xfId="10" applyFont="1" applyFill="1" applyBorder="1" applyAlignment="1">
      <alignment horizontal="center" vertical="center" wrapText="1"/>
    </xf>
    <xf numFmtId="0" fontId="3" fillId="8" borderId="37" xfId="10" applyFont="1" applyFill="1" applyBorder="1" applyAlignment="1">
      <alignment horizontal="center" vertical="center" wrapText="1"/>
    </xf>
    <xf numFmtId="0" fontId="3" fillId="8" borderId="48" xfId="10" applyFont="1" applyFill="1" applyBorder="1" applyAlignment="1">
      <alignment horizontal="center" vertical="center" wrapText="1"/>
    </xf>
    <xf numFmtId="0" fontId="4" fillId="8" borderId="39" xfId="3" applyFont="1" applyFill="1" applyBorder="1" applyAlignment="1">
      <alignment horizontal="center" vertical="center"/>
    </xf>
    <xf numFmtId="0" fontId="4" fillId="8" borderId="39" xfId="3" applyFont="1" applyFill="1" applyBorder="1" applyAlignment="1">
      <alignment horizontal="center" vertical="center" wrapText="1"/>
    </xf>
    <xf numFmtId="0" fontId="4" fillId="3" borderId="39" xfId="3" applyFont="1" applyFill="1" applyBorder="1" applyAlignment="1">
      <alignment horizontal="center" vertical="center" wrapText="1"/>
    </xf>
    <xf numFmtId="0" fontId="4" fillId="3" borderId="39" xfId="3" applyFont="1" applyFill="1" applyBorder="1" applyAlignment="1">
      <alignment horizontal="center" vertical="center"/>
    </xf>
    <xf numFmtId="0" fontId="5" fillId="3" borderId="39" xfId="3" applyFont="1" applyFill="1" applyBorder="1" applyAlignment="1">
      <alignment horizontal="center" vertical="center" wrapText="1"/>
    </xf>
    <xf numFmtId="0" fontId="4" fillId="3" borderId="39" xfId="3" applyFont="1" applyFill="1" applyBorder="1" applyAlignment="1">
      <alignment vertical="center"/>
    </xf>
    <xf numFmtId="0" fontId="4" fillId="3" borderId="39" xfId="3" applyFont="1" applyFill="1" applyBorder="1" applyAlignment="1">
      <alignment vertical="center" wrapText="1"/>
    </xf>
    <xf numFmtId="0" fontId="4" fillId="8" borderId="37" xfId="3" applyFont="1" applyFill="1" applyBorder="1" applyAlignment="1">
      <alignment horizontal="center" vertical="center"/>
    </xf>
    <xf numFmtId="0" fontId="4" fillId="8" borderId="37" xfId="3" applyFont="1" applyFill="1" applyBorder="1" applyAlignment="1">
      <alignment horizontal="center" vertical="center" wrapText="1"/>
    </xf>
    <xf numFmtId="0" fontId="4" fillId="3" borderId="37" xfId="3" applyFont="1" applyFill="1" applyBorder="1" applyAlignment="1">
      <alignment horizontal="center" vertical="center" wrapText="1"/>
    </xf>
    <xf numFmtId="0" fontId="4" fillId="3" borderId="37" xfId="3" applyFont="1" applyFill="1" applyBorder="1" applyAlignment="1">
      <alignment horizontal="center" vertical="center"/>
    </xf>
    <xf numFmtId="0" fontId="4" fillId="3" borderId="48" xfId="3" applyFont="1" applyFill="1" applyBorder="1" applyAlignment="1">
      <alignment horizontal="center" vertical="center" wrapText="1"/>
    </xf>
    <xf numFmtId="0" fontId="4" fillId="3" borderId="50" xfId="3" applyFont="1" applyFill="1" applyBorder="1" applyAlignment="1">
      <alignment horizontal="center" vertical="center" wrapText="1"/>
    </xf>
    <xf numFmtId="0" fontId="5" fillId="3" borderId="50" xfId="3" applyFont="1" applyFill="1" applyBorder="1" applyAlignment="1">
      <alignment horizontal="center" vertical="center" wrapText="1"/>
    </xf>
    <xf numFmtId="0" fontId="4" fillId="3" borderId="50" xfId="3" applyFont="1" applyFill="1" applyBorder="1" applyAlignment="1">
      <alignment horizontal="center" vertical="center"/>
    </xf>
    <xf numFmtId="0" fontId="4" fillId="3" borderId="49" xfId="3" applyFont="1" applyFill="1" applyBorder="1" applyAlignment="1">
      <alignment horizontal="center" vertical="center"/>
    </xf>
    <xf numFmtId="0" fontId="4" fillId="3" borderId="57" xfId="3" applyFont="1" applyFill="1" applyBorder="1" applyAlignment="1">
      <alignment horizontal="center" vertical="center"/>
    </xf>
    <xf numFmtId="0" fontId="4" fillId="2" borderId="80" xfId="3" applyFont="1" applyFill="1" applyBorder="1" applyAlignment="1">
      <alignment horizontal="center" vertical="center"/>
    </xf>
    <xf numFmtId="0" fontId="11" fillId="12" borderId="133" xfId="10" applyFont="1" applyFill="1" applyBorder="1" applyAlignment="1">
      <alignment horizontal="center" vertical="center" wrapText="1"/>
    </xf>
    <xf numFmtId="0" fontId="3" fillId="8" borderId="36" xfId="10" applyFont="1" applyFill="1" applyBorder="1" applyAlignment="1">
      <alignment horizontal="center" vertical="center" wrapText="1"/>
    </xf>
    <xf numFmtId="0" fontId="11" fillId="17" borderId="133" xfId="10" applyFont="1" applyFill="1" applyBorder="1" applyAlignment="1">
      <alignment horizontal="center" vertical="center" wrapText="1"/>
    </xf>
    <xf numFmtId="0" fontId="11" fillId="18" borderId="97" xfId="0" applyFont="1" applyFill="1" applyBorder="1" applyAlignment="1">
      <alignment horizontal="center" vertical="center" wrapText="1"/>
    </xf>
    <xf numFmtId="0" fontId="23" fillId="8" borderId="48" xfId="0" applyFont="1" applyFill="1" applyBorder="1" applyAlignment="1">
      <alignment horizontal="center" vertical="center" wrapText="1"/>
    </xf>
    <xf numFmtId="0" fontId="23" fillId="8" borderId="50" xfId="0" applyFont="1" applyFill="1" applyBorder="1" applyAlignment="1">
      <alignment horizontal="center" vertical="center" wrapText="1"/>
    </xf>
    <xf numFmtId="0" fontId="23" fillId="8" borderId="50" xfId="0" applyFont="1" applyFill="1" applyBorder="1" applyAlignment="1">
      <alignment horizontal="center" vertical="center"/>
    </xf>
    <xf numFmtId="0" fontId="23" fillId="8" borderId="52" xfId="0" applyFont="1" applyFill="1" applyBorder="1" applyAlignment="1">
      <alignment horizontal="center" vertical="center"/>
    </xf>
    <xf numFmtId="0" fontId="11" fillId="18" borderId="113" xfId="10" applyFont="1" applyFill="1" applyBorder="1" applyAlignment="1">
      <alignment horizontal="center" vertical="center" wrapText="1"/>
    </xf>
    <xf numFmtId="0" fontId="3" fillId="8" borderId="81" xfId="10" applyFont="1" applyFill="1" applyBorder="1" applyAlignment="1">
      <alignment horizontal="center" vertical="center" wrapText="1"/>
    </xf>
    <xf numFmtId="0" fontId="3" fillId="8" borderId="54" xfId="10" applyFont="1" applyFill="1" applyBorder="1" applyAlignment="1">
      <alignment horizontal="center" vertical="center" wrapText="1"/>
    </xf>
    <xf numFmtId="0" fontId="5" fillId="22" borderId="129" xfId="3" applyFont="1" applyFill="1" applyBorder="1" applyAlignment="1">
      <alignment horizontal="center" vertical="center" wrapText="1"/>
    </xf>
    <xf numFmtId="0" fontId="4" fillId="8" borderId="47" xfId="3" applyFont="1" applyFill="1" applyBorder="1" applyAlignment="1">
      <alignment horizontal="center" vertical="center" wrapText="1"/>
    </xf>
    <xf numFmtId="0" fontId="4" fillId="8" borderId="49" xfId="3" applyFont="1" applyFill="1" applyBorder="1" applyAlignment="1">
      <alignment horizontal="center" vertical="center" wrapText="1"/>
    </xf>
    <xf numFmtId="0" fontId="5" fillId="8" borderId="49" xfId="3" applyFont="1" applyFill="1" applyBorder="1" applyAlignment="1">
      <alignment horizontal="center" vertical="center" wrapText="1"/>
    </xf>
    <xf numFmtId="0" fontId="9" fillId="8" borderId="49" xfId="3" applyFont="1" applyFill="1" applyBorder="1" applyAlignment="1">
      <alignment horizontal="center" vertical="center"/>
    </xf>
    <xf numFmtId="0" fontId="4" fillId="3" borderId="49" xfId="3" applyFont="1" applyFill="1" applyBorder="1" applyAlignment="1">
      <alignment horizontal="center" vertical="center" wrapText="1"/>
    </xf>
    <xf numFmtId="0" fontId="3" fillId="8" borderId="95" xfId="10" applyFont="1" applyFill="1" applyBorder="1" applyAlignment="1">
      <alignment horizontal="center" vertical="center" wrapText="1"/>
    </xf>
    <xf numFmtId="0" fontId="11" fillId="8" borderId="58" xfId="10" applyFont="1" applyFill="1" applyBorder="1" applyAlignment="1">
      <alignment horizontal="center" vertical="center" wrapText="1"/>
    </xf>
    <xf numFmtId="0" fontId="23" fillId="8" borderId="99" xfId="0" applyFont="1" applyFill="1" applyBorder="1" applyAlignment="1">
      <alignment horizontal="center" vertical="center" wrapText="1"/>
    </xf>
    <xf numFmtId="0" fontId="3" fillId="8" borderId="43" xfId="10" applyFont="1" applyFill="1" applyBorder="1" applyAlignment="1">
      <alignment horizontal="center" vertical="center" wrapText="1"/>
    </xf>
    <xf numFmtId="0" fontId="3" fillId="8" borderId="40" xfId="10" applyFont="1" applyFill="1" applyBorder="1" applyAlignment="1">
      <alignment horizontal="center" vertical="center" wrapText="1"/>
    </xf>
    <xf numFmtId="0" fontId="4" fillId="8" borderId="95" xfId="3" applyFont="1" applyFill="1" applyBorder="1" applyAlignment="1">
      <alignment horizontal="center" vertical="center" wrapText="1"/>
    </xf>
    <xf numFmtId="0" fontId="5" fillId="3" borderId="58" xfId="3" applyFont="1" applyFill="1" applyBorder="1" applyAlignment="1">
      <alignment horizontal="center" vertical="center" wrapText="1"/>
    </xf>
    <xf numFmtId="0" fontId="4" fillId="3" borderId="58" xfId="3" applyFont="1" applyFill="1" applyBorder="1" applyAlignment="1">
      <alignment horizontal="center" vertical="center"/>
    </xf>
    <xf numFmtId="0" fontId="4" fillId="3" borderId="58" xfId="3" applyFont="1" applyFill="1" applyBorder="1" applyAlignment="1">
      <alignment horizontal="center" vertical="center" wrapText="1"/>
    </xf>
    <xf numFmtId="0" fontId="5" fillId="3" borderId="99" xfId="3" applyFont="1" applyFill="1" applyBorder="1" applyAlignment="1">
      <alignment horizontal="center" vertical="center" wrapText="1"/>
    </xf>
    <xf numFmtId="0" fontId="3" fillId="8" borderId="85" xfId="10" applyFont="1" applyFill="1" applyBorder="1" applyAlignment="1">
      <alignment horizontal="center" vertical="center" wrapText="1"/>
    </xf>
    <xf numFmtId="0" fontId="11" fillId="8" borderId="82" xfId="10" applyFont="1" applyFill="1" applyBorder="1" applyAlignment="1">
      <alignment vertical="center" wrapText="1" shrinkToFit="1"/>
    </xf>
    <xf numFmtId="0" fontId="11" fillId="8" borderId="82" xfId="10" applyFont="1" applyFill="1" applyBorder="1" applyAlignment="1">
      <alignment horizontal="center" vertical="center" wrapText="1"/>
    </xf>
    <xf numFmtId="0" fontId="11" fillId="8" borderId="82" xfId="10" applyFont="1" applyFill="1" applyBorder="1" applyAlignment="1">
      <alignment horizontal="center" vertical="center" wrapText="1" shrinkToFit="1"/>
    </xf>
    <xf numFmtId="0" fontId="3" fillId="8" borderId="82" xfId="10" applyFont="1" applyFill="1" applyBorder="1" applyAlignment="1">
      <alignment horizontal="center" vertical="center" wrapText="1"/>
    </xf>
    <xf numFmtId="0" fontId="23" fillId="8" borderId="83" xfId="0" applyFont="1" applyFill="1" applyBorder="1" applyAlignment="1">
      <alignment horizontal="center" vertical="center" wrapText="1"/>
    </xf>
    <xf numFmtId="0" fontId="11" fillId="8" borderId="116" xfId="10" applyFont="1" applyFill="1" applyBorder="1" applyAlignment="1">
      <alignment horizontal="center" vertical="center" wrapText="1" shrinkToFit="1"/>
    </xf>
    <xf numFmtId="0" fontId="3" fillId="8" borderId="112" xfId="10" applyFont="1" applyFill="1" applyBorder="1" applyAlignment="1">
      <alignment horizontal="center" vertical="center" wrapText="1"/>
    </xf>
    <xf numFmtId="0" fontId="11" fillId="8" borderId="85" xfId="3" applyFont="1" applyFill="1" applyBorder="1" applyAlignment="1">
      <alignment horizontal="center" vertical="center" wrapText="1" shrinkToFit="1"/>
    </xf>
    <xf numFmtId="0" fontId="11" fillId="8" borderId="82" xfId="3" applyFont="1" applyFill="1" applyBorder="1" applyAlignment="1">
      <alignment horizontal="center" vertical="center" wrapText="1" shrinkToFit="1"/>
    </xf>
    <xf numFmtId="0" fontId="11" fillId="8" borderId="83" xfId="3" applyFont="1" applyFill="1" applyBorder="1" applyAlignment="1">
      <alignment horizontal="center" vertical="center" wrapText="1" shrinkToFit="1"/>
    </xf>
    <xf numFmtId="0" fontId="11" fillId="8" borderId="47" xfId="10" applyFont="1" applyFill="1" applyBorder="1" applyAlignment="1">
      <alignment horizontal="center" vertical="center" wrapText="1"/>
    </xf>
    <xf numFmtId="0" fontId="9" fillId="8" borderId="37" xfId="10" applyFont="1" applyFill="1" applyBorder="1" applyAlignment="1">
      <alignment horizontal="center" vertical="center" wrapText="1"/>
    </xf>
    <xf numFmtId="0" fontId="11" fillId="8" borderId="37" xfId="10" applyFont="1" applyFill="1" applyBorder="1" applyAlignment="1">
      <alignment horizontal="center" vertical="center" wrapText="1"/>
    </xf>
    <xf numFmtId="0" fontId="11" fillId="8" borderId="47" xfId="3" applyFont="1" applyFill="1" applyBorder="1" applyAlignment="1">
      <alignment horizontal="center" vertical="center" wrapText="1"/>
    </xf>
    <xf numFmtId="0" fontId="9" fillId="8" borderId="37" xfId="3" applyFont="1" applyFill="1" applyBorder="1" applyAlignment="1">
      <alignment horizontal="center" vertical="center" wrapText="1"/>
    </xf>
    <xf numFmtId="0" fontId="11" fillId="8" borderId="37" xfId="3" applyFont="1" applyFill="1" applyBorder="1" applyAlignment="1">
      <alignment horizontal="center" vertical="center" wrapText="1"/>
    </xf>
    <xf numFmtId="0" fontId="9" fillId="8" borderId="48" xfId="3" applyFont="1" applyFill="1" applyBorder="1" applyAlignment="1">
      <alignment horizontal="center" vertical="center" wrapText="1"/>
    </xf>
    <xf numFmtId="0" fontId="4" fillId="8" borderId="52" xfId="3" applyFont="1" applyFill="1" applyBorder="1" applyAlignment="1">
      <alignment horizontal="center" vertical="center"/>
    </xf>
    <xf numFmtId="0" fontId="11" fillId="8" borderId="57" xfId="10" applyFont="1" applyFill="1" applyBorder="1" applyAlignment="1">
      <alignment horizontal="center" vertical="center" wrapText="1"/>
    </xf>
    <xf numFmtId="0" fontId="23" fillId="8" borderId="52" xfId="0" applyFont="1" applyFill="1" applyBorder="1" applyAlignment="1">
      <alignment horizontal="center" vertical="center" wrapText="1"/>
    </xf>
    <xf numFmtId="0" fontId="3" fillId="8" borderId="98" xfId="10" applyFont="1" applyFill="1" applyBorder="1" applyAlignment="1">
      <alignment horizontal="center" vertical="center" wrapText="1"/>
    </xf>
    <xf numFmtId="0" fontId="3" fillId="8" borderId="56" xfId="10" applyFont="1" applyFill="1" applyBorder="1" applyAlignment="1">
      <alignment horizontal="center" vertical="center" wrapText="1"/>
    </xf>
    <xf numFmtId="0" fontId="4" fillId="8" borderId="51" xfId="3" applyFont="1" applyFill="1" applyBorder="1" applyAlignment="1">
      <alignment horizontal="center" vertical="center" wrapText="1"/>
    </xf>
    <xf numFmtId="0" fontId="5" fillId="3" borderId="57" xfId="3" applyFont="1" applyFill="1" applyBorder="1" applyAlignment="1">
      <alignment horizontal="center" vertical="center"/>
    </xf>
    <xf numFmtId="0" fontId="5" fillId="3" borderId="57" xfId="3" applyFont="1" applyFill="1" applyBorder="1" applyAlignment="1">
      <alignment horizontal="center" vertical="center" wrapText="1"/>
    </xf>
    <xf numFmtId="0" fontId="4" fillId="3" borderId="57" xfId="3" applyFont="1" applyFill="1" applyBorder="1" applyAlignment="1">
      <alignment horizontal="center" vertical="center" wrapText="1"/>
    </xf>
    <xf numFmtId="0" fontId="5" fillId="3" borderId="52" xfId="3" applyFont="1" applyFill="1" applyBorder="1" applyAlignment="1">
      <alignment horizontal="center" vertical="center" wrapText="1"/>
    </xf>
    <xf numFmtId="0" fontId="9" fillId="8" borderId="95" xfId="3" applyFont="1" applyFill="1" applyBorder="1" applyAlignment="1">
      <alignment horizontal="center" vertical="center" wrapText="1"/>
    </xf>
    <xf numFmtId="0" fontId="9" fillId="8" borderId="58" xfId="3" applyFont="1" applyFill="1" applyBorder="1" applyAlignment="1">
      <alignment horizontal="center" vertical="center" wrapText="1"/>
    </xf>
    <xf numFmtId="0" fontId="9" fillId="8" borderId="99" xfId="3" applyFont="1" applyFill="1" applyBorder="1" applyAlignment="1">
      <alignment horizontal="center" vertical="center" wrapText="1"/>
    </xf>
    <xf numFmtId="0" fontId="7" fillId="8" borderId="82" xfId="1" applyFont="1" applyFill="1" applyBorder="1" applyAlignment="1">
      <alignment horizontal="center" vertical="center" wrapText="1"/>
    </xf>
    <xf numFmtId="0" fontId="3" fillId="8" borderId="116" xfId="10" applyFont="1" applyFill="1" applyBorder="1" applyAlignment="1">
      <alignment horizontal="center" vertical="center" wrapText="1"/>
    </xf>
    <xf numFmtId="0" fontId="4" fillId="8" borderId="85" xfId="3" applyFont="1" applyFill="1" applyBorder="1" applyAlignment="1">
      <alignment horizontal="center" vertical="center" wrapText="1"/>
    </xf>
    <xf numFmtId="0" fontId="4" fillId="3" borderId="82" xfId="3" applyFont="1" applyFill="1" applyBorder="1" applyAlignment="1">
      <alignment horizontal="center" vertical="center" wrapText="1"/>
    </xf>
    <xf numFmtId="0" fontId="4" fillId="3" borderId="82" xfId="3" applyFont="1" applyFill="1" applyBorder="1" applyAlignment="1">
      <alignment horizontal="center" vertical="center"/>
    </xf>
    <xf numFmtId="0" fontId="4" fillId="3" borderId="83" xfId="3" applyFont="1" applyFill="1" applyBorder="1" applyAlignment="1">
      <alignment horizontal="center" vertical="center" wrapText="1"/>
    </xf>
    <xf numFmtId="0" fontId="3" fillId="8" borderId="37" xfId="10" applyFont="1" applyFill="1" applyBorder="1" applyAlignment="1">
      <alignment horizontal="center" vertical="center" wrapText="1" shrinkToFit="1"/>
    </xf>
    <xf numFmtId="0" fontId="3" fillId="8" borderId="36" xfId="10" applyFont="1" applyFill="1" applyBorder="1" applyAlignment="1">
      <alignment horizontal="center" vertical="center" wrapText="1" shrinkToFit="1"/>
    </xf>
    <xf numFmtId="0" fontId="11" fillId="8" borderId="37" xfId="10" applyFont="1" applyFill="1" applyBorder="1" applyAlignment="1">
      <alignment horizontal="center" vertical="center" wrapText="1" shrinkToFit="1"/>
    </xf>
    <xf numFmtId="0" fontId="9" fillId="8" borderId="47" xfId="3" applyFont="1" applyFill="1" applyBorder="1" applyAlignment="1">
      <alignment horizontal="center" vertical="center" wrapText="1" shrinkToFit="1"/>
    </xf>
    <xf numFmtId="0" fontId="9" fillId="8" borderId="37" xfId="3" applyFont="1" applyFill="1" applyBorder="1" applyAlignment="1">
      <alignment horizontal="center" vertical="center" wrapText="1" shrinkToFit="1"/>
    </xf>
    <xf numFmtId="0" fontId="9" fillId="8" borderId="48" xfId="3" applyFont="1" applyFill="1" applyBorder="1" applyAlignment="1">
      <alignment horizontal="center" vertical="center" wrapText="1" shrinkToFit="1"/>
    </xf>
    <xf numFmtId="0" fontId="4" fillId="3" borderId="52" xfId="3" applyFont="1" applyFill="1" applyBorder="1" applyAlignment="1">
      <alignment horizontal="center" vertical="center" wrapText="1"/>
    </xf>
    <xf numFmtId="0" fontId="23" fillId="8" borderId="99" xfId="0" applyFont="1" applyFill="1" applyBorder="1" applyAlignment="1">
      <alignment horizontal="center" vertical="center"/>
    </xf>
    <xf numFmtId="0" fontId="3" fillId="8" borderId="43" xfId="10" applyFont="1" applyFill="1" applyBorder="1" applyAlignment="1">
      <alignment horizontal="center" vertical="center"/>
    </xf>
    <xf numFmtId="0" fontId="3" fillId="8" borderId="40" xfId="10" applyFont="1" applyFill="1" applyBorder="1" applyAlignment="1">
      <alignment horizontal="center" vertical="center"/>
    </xf>
    <xf numFmtId="0" fontId="4" fillId="3" borderId="99" xfId="3" applyFont="1" applyFill="1" applyBorder="1" applyAlignment="1">
      <alignment horizontal="center" vertical="center" wrapText="1"/>
    </xf>
    <xf numFmtId="0" fontId="11" fillId="8" borderId="85" xfId="10" applyFont="1" applyFill="1" applyBorder="1" applyAlignment="1">
      <alignment horizontal="center" vertical="center" wrapText="1"/>
    </xf>
    <xf numFmtId="0" fontId="15" fillId="8" borderId="85" xfId="3" applyFont="1" applyFill="1" applyBorder="1" applyAlignment="1">
      <alignment horizontal="center" vertical="center" wrapText="1"/>
    </xf>
    <xf numFmtId="0" fontId="15" fillId="8" borderId="82" xfId="3" applyFont="1" applyFill="1" applyBorder="1" applyAlignment="1">
      <alignment horizontal="center" vertical="center" wrapText="1"/>
    </xf>
    <xf numFmtId="0" fontId="5" fillId="3" borderId="82" xfId="3" applyFont="1" applyFill="1" applyBorder="1" applyAlignment="1">
      <alignment horizontal="center" vertical="center" wrapText="1"/>
    </xf>
    <xf numFmtId="0" fontId="15" fillId="8" borderId="83" xfId="3" applyFont="1" applyFill="1" applyBorder="1" applyAlignment="1">
      <alignment horizontal="center" vertical="center" wrapText="1"/>
    </xf>
    <xf numFmtId="0" fontId="23" fillId="8" borderId="48" xfId="0" applyFont="1" applyFill="1" applyBorder="1" applyAlignment="1">
      <alignment horizontal="center" vertical="center"/>
    </xf>
    <xf numFmtId="0" fontId="4" fillId="3" borderId="48" xfId="3" applyFont="1" applyFill="1" applyBorder="1" applyAlignment="1">
      <alignment horizontal="center" vertical="center"/>
    </xf>
    <xf numFmtId="0" fontId="4" fillId="8" borderId="57" xfId="3" applyFont="1" applyFill="1" applyBorder="1" applyAlignment="1">
      <alignment horizontal="center" vertical="center" wrapText="1"/>
    </xf>
    <xf numFmtId="0" fontId="3" fillId="8" borderId="95" xfId="10" applyFont="1" applyFill="1" applyBorder="1" applyAlignment="1">
      <alignment vertical="center" wrapText="1" shrinkToFit="1"/>
    </xf>
    <xf numFmtId="0" fontId="3" fillId="8" borderId="58" xfId="10" applyFont="1" applyFill="1" applyBorder="1" applyAlignment="1">
      <alignment vertical="center" wrapText="1" shrinkToFit="1"/>
    </xf>
    <xf numFmtId="0" fontId="9" fillId="8" borderId="95" xfId="3" applyFont="1" applyFill="1" applyBorder="1" applyAlignment="1">
      <alignment vertical="center" wrapText="1" shrinkToFit="1"/>
    </xf>
    <xf numFmtId="0" fontId="9" fillId="8" borderId="58" xfId="3" applyFont="1" applyFill="1" applyBorder="1" applyAlignment="1">
      <alignment vertical="center" wrapText="1" shrinkToFit="1"/>
    </xf>
    <xf numFmtId="0" fontId="9" fillId="8" borderId="99" xfId="3" applyFont="1" applyFill="1" applyBorder="1" applyAlignment="1">
      <alignment vertical="center" wrapText="1" shrinkToFit="1"/>
    </xf>
    <xf numFmtId="0" fontId="5" fillId="3" borderId="101" xfId="3" applyFont="1" applyFill="1" applyBorder="1" applyAlignment="1">
      <alignment horizontal="center" vertical="center"/>
    </xf>
    <xf numFmtId="0" fontId="3" fillId="8" borderId="101" xfId="10" applyFont="1" applyFill="1" applyBorder="1" applyAlignment="1">
      <alignment vertical="center" wrapText="1" shrinkToFit="1"/>
    </xf>
    <xf numFmtId="0" fontId="3" fillId="8" borderId="96" xfId="10" applyFont="1" applyFill="1" applyBorder="1" applyAlignment="1">
      <alignment vertical="center" wrapText="1" shrinkToFit="1"/>
    </xf>
    <xf numFmtId="0" fontId="3" fillId="8" borderId="96" xfId="10" applyFont="1" applyFill="1" applyBorder="1" applyAlignment="1">
      <alignment horizontal="center" vertical="center" wrapText="1"/>
    </xf>
    <xf numFmtId="0" fontId="23" fillId="8" borderId="100" xfId="0" applyFont="1" applyFill="1" applyBorder="1" applyAlignment="1">
      <alignment horizontal="center" vertical="center" wrapText="1"/>
    </xf>
    <xf numFmtId="0" fontId="3" fillId="8" borderId="135" xfId="10" applyFont="1" applyFill="1" applyBorder="1" applyAlignment="1">
      <alignment horizontal="center" vertical="center" wrapText="1"/>
    </xf>
    <xf numFmtId="0" fontId="3" fillId="8" borderId="111" xfId="10" applyFont="1" applyFill="1" applyBorder="1" applyAlignment="1">
      <alignment horizontal="center" vertical="center" wrapText="1"/>
    </xf>
    <xf numFmtId="0" fontId="4" fillId="23" borderId="101" xfId="3" applyFont="1" applyFill="1" applyBorder="1" applyAlignment="1">
      <alignment horizontal="center" vertical="center"/>
    </xf>
    <xf numFmtId="0" fontId="4" fillId="23" borderId="96" xfId="3" applyFont="1" applyFill="1" applyBorder="1" applyAlignment="1">
      <alignment horizontal="center" vertical="center"/>
    </xf>
    <xf numFmtId="0" fontId="4" fillId="23" borderId="100" xfId="3" applyFont="1" applyFill="1" applyBorder="1" applyAlignment="1">
      <alignment horizontal="center" vertical="center"/>
    </xf>
    <xf numFmtId="0" fontId="5" fillId="3" borderId="108" xfId="3" applyFont="1" applyFill="1" applyBorder="1" applyAlignment="1">
      <alignment horizontal="center" vertical="center"/>
    </xf>
    <xf numFmtId="0" fontId="3" fillId="8" borderId="108" xfId="10" applyFont="1" applyFill="1" applyBorder="1" applyAlignment="1">
      <alignment horizontal="center" vertical="center"/>
    </xf>
    <xf numFmtId="0" fontId="3" fillId="8" borderId="107" xfId="10" applyFont="1" applyFill="1" applyBorder="1" applyAlignment="1">
      <alignment horizontal="center" vertical="center"/>
    </xf>
    <xf numFmtId="0" fontId="23" fillId="8" borderId="115" xfId="0" applyFont="1" applyFill="1" applyBorder="1" applyAlignment="1">
      <alignment horizontal="center" vertical="center"/>
    </xf>
    <xf numFmtId="0" fontId="3" fillId="8" borderId="45" xfId="10" applyFont="1" applyFill="1" applyBorder="1" applyAlignment="1">
      <alignment horizontal="center" vertical="center"/>
    </xf>
    <xf numFmtId="0" fontId="3" fillId="8" borderId="44" xfId="10" applyFont="1" applyFill="1" applyBorder="1" applyAlignment="1">
      <alignment horizontal="center" vertical="center"/>
    </xf>
    <xf numFmtId="0" fontId="4" fillId="23" borderId="108" xfId="3" applyFont="1" applyFill="1" applyBorder="1" applyAlignment="1">
      <alignment horizontal="center" vertical="center"/>
    </xf>
    <xf numFmtId="0" fontId="5" fillId="23" borderId="107" xfId="3" applyFont="1" applyFill="1" applyBorder="1" applyAlignment="1">
      <alignment horizontal="center" vertical="center"/>
    </xf>
    <xf numFmtId="0" fontId="4" fillId="23" borderId="107" xfId="3" applyFont="1" applyFill="1" applyBorder="1" applyAlignment="1">
      <alignment horizontal="center" vertical="center"/>
    </xf>
    <xf numFmtId="0" fontId="4" fillId="23" borderId="115" xfId="3" applyFont="1" applyFill="1" applyBorder="1" applyAlignment="1">
      <alignment horizontal="center" vertical="center"/>
    </xf>
    <xf numFmtId="0" fontId="3" fillId="8" borderId="101" xfId="10" applyFont="1" applyFill="1" applyBorder="1" applyAlignment="1">
      <alignment horizontal="center" vertical="center" wrapText="1"/>
    </xf>
    <xf numFmtId="0" fontId="3" fillId="8" borderId="96" xfId="10" applyFont="1" applyFill="1" applyBorder="1" applyAlignment="1">
      <alignment horizontal="center" vertical="center"/>
    </xf>
    <xf numFmtId="0" fontId="23" fillId="8" borderId="100" xfId="0" applyFont="1" applyFill="1" applyBorder="1" applyAlignment="1">
      <alignment horizontal="center" vertical="center"/>
    </xf>
    <xf numFmtId="0" fontId="11" fillId="8" borderId="96" xfId="10" applyFont="1" applyFill="1" applyBorder="1" applyAlignment="1">
      <alignment horizontal="center" vertical="center" wrapText="1"/>
    </xf>
    <xf numFmtId="0" fontId="11" fillId="8" borderId="111" xfId="10" applyFont="1" applyFill="1" applyBorder="1" applyAlignment="1">
      <alignment horizontal="center" vertical="center" wrapText="1"/>
    </xf>
    <xf numFmtId="0" fontId="4" fillId="3" borderId="110" xfId="3" applyFont="1" applyFill="1" applyBorder="1" applyAlignment="1">
      <alignment horizontal="center" vertical="center"/>
    </xf>
    <xf numFmtId="0" fontId="3" fillId="8" borderId="110" xfId="10" applyFont="1" applyFill="1" applyBorder="1" applyAlignment="1">
      <alignment horizontal="center" vertical="center"/>
    </xf>
    <xf numFmtId="0" fontId="3" fillId="8" borderId="42" xfId="10" applyFont="1" applyFill="1" applyBorder="1" applyAlignment="1">
      <alignment horizontal="center" vertical="center"/>
    </xf>
    <xf numFmtId="0" fontId="23" fillId="8" borderId="61" xfId="0" applyFont="1" applyFill="1" applyBorder="1" applyAlignment="1">
      <alignment horizontal="center" vertical="center"/>
    </xf>
    <xf numFmtId="0" fontId="3" fillId="8" borderId="41" xfId="10" applyFont="1" applyFill="1" applyBorder="1" applyAlignment="1">
      <alignment horizontal="center" vertical="center"/>
    </xf>
    <xf numFmtId="0" fontId="3" fillId="8" borderId="114" xfId="10" applyFont="1" applyFill="1" applyBorder="1" applyAlignment="1">
      <alignment horizontal="center" vertical="center"/>
    </xf>
    <xf numFmtId="0" fontId="4" fillId="3" borderId="42" xfId="3" applyFont="1" applyFill="1" applyBorder="1" applyAlignment="1">
      <alignment horizontal="center" vertical="center"/>
    </xf>
    <xf numFmtId="0" fontId="4" fillId="3" borderId="61" xfId="3" applyFont="1" applyFill="1" applyBorder="1" applyAlignment="1">
      <alignment horizontal="center" vertical="center"/>
    </xf>
    <xf numFmtId="0" fontId="4" fillId="3" borderId="101" xfId="3" applyFont="1" applyFill="1" applyBorder="1" applyAlignment="1">
      <alignment horizontal="center" vertical="center"/>
    </xf>
    <xf numFmtId="0" fontId="3" fillId="8" borderId="101" xfId="10" applyFont="1" applyFill="1" applyBorder="1" applyAlignment="1">
      <alignment horizontal="center" vertical="center"/>
    </xf>
    <xf numFmtId="0" fontId="3" fillId="8" borderId="135" xfId="10" applyFont="1" applyFill="1" applyBorder="1" applyAlignment="1">
      <alignment horizontal="center" vertical="center"/>
    </xf>
    <xf numFmtId="0" fontId="3" fillId="8" borderId="111" xfId="10" applyFont="1" applyFill="1" applyBorder="1" applyAlignment="1">
      <alignment horizontal="center" vertical="center"/>
    </xf>
    <xf numFmtId="0" fontId="23" fillId="8" borderId="39" xfId="1" applyFont="1" applyFill="1" applyBorder="1" applyAlignment="1">
      <alignment horizontal="center" vertical="center" wrapText="1"/>
    </xf>
    <xf numFmtId="0" fontId="23" fillId="8" borderId="50" xfId="1" applyFont="1" applyFill="1" applyBorder="1" applyAlignment="1">
      <alignment horizontal="center" vertical="center" wrapText="1"/>
    </xf>
    <xf numFmtId="0" fontId="4" fillId="0" borderId="14" xfId="3" applyFont="1" applyBorder="1"/>
    <xf numFmtId="0" fontId="4" fillId="8" borderId="50" xfId="3" applyFont="1" applyFill="1" applyBorder="1" applyAlignment="1">
      <alignment horizontal="center" vertical="center" wrapText="1"/>
    </xf>
    <xf numFmtId="0" fontId="23" fillId="8" borderId="54" xfId="0" applyFont="1" applyFill="1" applyBorder="1" applyAlignment="1">
      <alignment horizontal="center" vertical="center" wrapText="1"/>
    </xf>
    <xf numFmtId="0" fontId="23" fillId="8" borderId="56" xfId="0" applyFont="1" applyFill="1" applyBorder="1" applyAlignment="1">
      <alignment horizontal="center" vertical="center" wrapText="1"/>
    </xf>
    <xf numFmtId="0" fontId="4" fillId="8" borderId="38" xfId="3" applyFont="1" applyFill="1" applyBorder="1" applyAlignment="1">
      <alignment horizontal="center" vertical="center" wrapText="1"/>
    </xf>
    <xf numFmtId="0" fontId="3" fillId="8" borderId="82" xfId="10" applyFont="1" applyFill="1" applyBorder="1" applyAlignment="1">
      <alignment horizontal="center" vertical="center" wrapText="1" shrinkToFit="1"/>
    </xf>
    <xf numFmtId="0" fontId="3" fillId="8" borderId="96" xfId="10" applyFont="1" applyFill="1" applyBorder="1" applyAlignment="1">
      <alignment horizontal="center" vertical="center" wrapText="1" shrinkToFit="1"/>
    </xf>
    <xf numFmtId="0" fontId="23" fillId="8" borderId="111" xfId="0" applyFont="1" applyFill="1" applyBorder="1" applyAlignment="1">
      <alignment horizontal="center" vertical="center" wrapText="1" shrinkToFit="1"/>
    </xf>
    <xf numFmtId="0" fontId="3" fillId="8" borderId="100" xfId="10" applyFont="1" applyFill="1" applyBorder="1" applyAlignment="1">
      <alignment horizontal="center" vertical="center" wrapText="1"/>
    </xf>
    <xf numFmtId="0" fontId="4" fillId="8" borderId="135" xfId="3" applyFont="1" applyFill="1" applyBorder="1" applyAlignment="1">
      <alignment horizontal="center" vertical="center" wrapText="1"/>
    </xf>
    <xf numFmtId="0" fontId="4" fillId="8" borderId="96" xfId="3" applyFont="1" applyFill="1" applyBorder="1" applyAlignment="1">
      <alignment horizontal="center" vertical="center" wrapText="1"/>
    </xf>
    <xf numFmtId="0" fontId="5" fillId="8" borderId="96" xfId="3" applyFont="1" applyFill="1" applyBorder="1" applyAlignment="1">
      <alignment horizontal="center" vertical="center" wrapText="1"/>
    </xf>
    <xf numFmtId="0" fontId="9" fillId="8" borderId="96" xfId="3" applyFont="1" applyFill="1" applyBorder="1" applyAlignment="1">
      <alignment horizontal="center" vertical="center" wrapText="1" shrinkToFit="1"/>
    </xf>
    <xf numFmtId="0" fontId="9" fillId="8" borderId="100" xfId="3" applyFont="1" applyFill="1" applyBorder="1" applyAlignment="1">
      <alignment horizontal="center" vertical="center" wrapText="1" shrinkToFit="1"/>
    </xf>
    <xf numFmtId="0" fontId="3" fillId="8" borderId="45" xfId="10" applyFont="1" applyFill="1" applyBorder="1" applyAlignment="1">
      <alignment horizontal="center" vertical="center" wrapText="1"/>
    </xf>
    <xf numFmtId="0" fontId="23" fillId="8" borderId="107" xfId="1" applyFont="1" applyFill="1" applyBorder="1" applyAlignment="1">
      <alignment horizontal="center" vertical="center" wrapText="1"/>
    </xf>
    <xf numFmtId="0" fontId="3" fillId="8" borderId="107" xfId="10" applyFont="1" applyFill="1" applyBorder="1" applyAlignment="1">
      <alignment horizontal="center" vertical="center" wrapText="1" shrinkToFit="1"/>
    </xf>
    <xf numFmtId="0" fontId="3" fillId="8" borderId="107" xfId="10" applyFont="1" applyFill="1" applyBorder="1" applyAlignment="1">
      <alignment horizontal="center" vertical="center" wrapText="1"/>
    </xf>
    <xf numFmtId="0" fontId="3" fillId="8" borderId="44" xfId="0" applyFont="1" applyFill="1" applyBorder="1" applyAlignment="1">
      <alignment horizontal="center" vertical="center" wrapText="1"/>
    </xf>
    <xf numFmtId="0" fontId="3" fillId="8" borderId="108" xfId="10" applyFont="1" applyFill="1" applyBorder="1" applyAlignment="1">
      <alignment horizontal="center" vertical="center" wrapText="1"/>
    </xf>
    <xf numFmtId="0" fontId="3" fillId="8" borderId="115" xfId="10" applyFont="1" applyFill="1" applyBorder="1" applyAlignment="1">
      <alignment horizontal="center" vertical="center" wrapText="1"/>
    </xf>
    <xf numFmtId="0" fontId="4" fillId="8" borderId="45" xfId="3" applyFont="1" applyFill="1" applyBorder="1" applyAlignment="1">
      <alignment horizontal="center" vertical="center" wrapText="1"/>
    </xf>
    <xf numFmtId="0" fontId="4" fillId="8" borderId="107" xfId="3" applyFont="1" applyFill="1" applyBorder="1" applyAlignment="1">
      <alignment horizontal="center" vertical="center" wrapText="1"/>
    </xf>
    <xf numFmtId="0" fontId="15" fillId="8" borderId="107" xfId="3" applyFont="1" applyFill="1" applyBorder="1" applyAlignment="1">
      <alignment horizontal="center" vertical="center" wrapText="1" shrinkToFit="1"/>
    </xf>
    <xf numFmtId="0" fontId="4" fillId="8" borderId="115" xfId="3" applyFont="1" applyFill="1" applyBorder="1" applyAlignment="1">
      <alignment horizontal="center" vertical="center" wrapText="1"/>
    </xf>
    <xf numFmtId="0" fontId="3" fillId="8" borderId="96" xfId="1" applyFont="1" applyFill="1" applyBorder="1" applyAlignment="1">
      <alignment horizontal="center" vertical="center" wrapText="1"/>
    </xf>
    <xf numFmtId="0" fontId="23" fillId="8" borderId="96" xfId="1" applyFont="1" applyFill="1" applyBorder="1" applyAlignment="1">
      <alignment horizontal="center" vertical="center" wrapText="1"/>
    </xf>
    <xf numFmtId="0" fontId="3" fillId="8" borderId="111" xfId="0" applyFont="1" applyFill="1" applyBorder="1" applyAlignment="1">
      <alignment horizontal="center" vertical="center" wrapText="1"/>
    </xf>
    <xf numFmtId="0" fontId="4" fillId="8" borderId="100" xfId="3" applyFont="1" applyFill="1" applyBorder="1" applyAlignment="1">
      <alignment horizontal="center" vertical="center" wrapText="1"/>
    </xf>
    <xf numFmtId="0" fontId="4" fillId="8" borderId="107" xfId="1" applyFont="1" applyFill="1" applyBorder="1" applyAlignment="1">
      <alignment horizontal="center" vertical="center" wrapText="1"/>
    </xf>
    <xf numFmtId="0" fontId="3" fillId="8" borderId="111" xfId="0" applyFont="1" applyFill="1" applyBorder="1" applyAlignment="1">
      <alignment horizontal="center" vertical="center"/>
    </xf>
    <xf numFmtId="0" fontId="3" fillId="8" borderId="100" xfId="10" applyFont="1" applyFill="1" applyBorder="1" applyAlignment="1">
      <alignment horizontal="center" vertical="center"/>
    </xf>
    <xf numFmtId="0" fontId="4" fillId="23" borderId="96" xfId="3" applyFont="1" applyFill="1" applyBorder="1" applyAlignment="1">
      <alignment horizontal="center" vertical="center" wrapText="1"/>
    </xf>
    <xf numFmtId="0" fontId="4" fillId="23" borderId="100" xfId="3" applyFont="1" applyFill="1" applyBorder="1" applyAlignment="1">
      <alignment horizontal="center" vertical="center" wrapText="1"/>
    </xf>
    <xf numFmtId="0" fontId="4" fillId="23" borderId="107" xfId="3" applyFont="1" applyFill="1" applyBorder="1" applyAlignment="1">
      <alignment horizontal="center" vertical="center" wrapText="1"/>
    </xf>
    <xf numFmtId="0" fontId="4" fillId="23" borderId="115" xfId="3" applyFont="1" applyFill="1" applyBorder="1" applyAlignment="1">
      <alignment horizontal="center" vertical="center" wrapText="1"/>
    </xf>
    <xf numFmtId="0" fontId="3" fillId="8" borderId="107" xfId="10" applyFont="1" applyFill="1" applyBorder="1" applyAlignment="1">
      <alignment horizontal="center" wrapText="1"/>
    </xf>
    <xf numFmtId="0" fontId="3" fillId="8" borderId="107" xfId="3" applyFont="1" applyFill="1" applyBorder="1" applyAlignment="1">
      <alignment horizontal="center" vertical="center" wrapText="1"/>
    </xf>
    <xf numFmtId="0" fontId="5" fillId="23" borderId="107" xfId="3" applyFont="1" applyFill="1" applyBorder="1" applyAlignment="1">
      <alignment horizontal="center" vertical="center" wrapText="1"/>
    </xf>
    <xf numFmtId="0" fontId="5" fillId="23" borderId="96" xfId="3" applyFont="1" applyFill="1" applyBorder="1" applyAlignment="1">
      <alignment horizontal="center" vertical="center" wrapText="1"/>
    </xf>
    <xf numFmtId="0" fontId="23" fillId="8" borderId="44" xfId="0" applyFont="1" applyFill="1" applyBorder="1" applyAlignment="1">
      <alignment horizontal="center" vertical="center"/>
    </xf>
    <xf numFmtId="0" fontId="3" fillId="8" borderId="115" xfId="10" applyFont="1" applyFill="1" applyBorder="1" applyAlignment="1">
      <alignment horizontal="center" vertical="center"/>
    </xf>
    <xf numFmtId="0" fontId="23" fillId="8" borderId="111" xfId="0" applyFont="1" applyFill="1" applyBorder="1" applyAlignment="1">
      <alignment horizontal="center" vertical="center"/>
    </xf>
    <xf numFmtId="0" fontId="4" fillId="3" borderId="107" xfId="3" applyFont="1" applyFill="1" applyBorder="1" applyAlignment="1">
      <alignment horizontal="center" vertical="center"/>
    </xf>
    <xf numFmtId="0" fontId="23" fillId="8" borderId="44" xfId="0" applyFont="1" applyFill="1" applyBorder="1" applyAlignment="1">
      <alignment horizontal="center" vertical="center" wrapText="1"/>
    </xf>
    <xf numFmtId="0" fontId="23" fillId="8" borderId="108" xfId="3" applyFont="1" applyFill="1" applyBorder="1" applyAlignment="1">
      <alignment wrapText="1"/>
    </xf>
    <xf numFmtId="0" fontId="23" fillId="8" borderId="107" xfId="3" applyFont="1" applyFill="1" applyBorder="1" applyAlignment="1">
      <alignment wrapText="1"/>
    </xf>
    <xf numFmtId="0" fontId="23" fillId="8" borderId="115" xfId="3" applyFont="1" applyFill="1" applyBorder="1" applyAlignment="1">
      <alignment wrapText="1"/>
    </xf>
    <xf numFmtId="0" fontId="5" fillId="23" borderId="107" xfId="3" quotePrefix="1" applyFont="1" applyFill="1" applyBorder="1" applyAlignment="1">
      <alignment horizontal="center" vertical="center" wrapText="1"/>
    </xf>
    <xf numFmtId="0" fontId="23" fillId="8" borderId="81" xfId="0" applyFont="1" applyFill="1" applyBorder="1" applyAlignment="1">
      <alignment horizontal="center" vertical="center" wrapText="1"/>
    </xf>
    <xf numFmtId="0" fontId="4" fillId="8" borderId="36" xfId="3" applyFont="1" applyFill="1" applyBorder="1" applyAlignment="1">
      <alignment horizontal="center" vertical="center" wrapText="1"/>
    </xf>
    <xf numFmtId="0" fontId="5" fillId="3" borderId="37" xfId="3" applyFont="1" applyFill="1" applyBorder="1" applyAlignment="1">
      <alignment horizontal="center" vertical="center"/>
    </xf>
    <xf numFmtId="0" fontId="4" fillId="8" borderId="48" xfId="3" applyFont="1" applyFill="1" applyBorder="1" applyAlignment="1">
      <alignment horizontal="center" vertical="center" wrapText="1"/>
    </xf>
    <xf numFmtId="0" fontId="4" fillId="8" borderId="98" xfId="3" applyFont="1" applyFill="1" applyBorder="1" applyAlignment="1">
      <alignment horizontal="center" vertical="center" wrapText="1"/>
    </xf>
    <xf numFmtId="0" fontId="4" fillId="8" borderId="52" xfId="3" applyFont="1" applyFill="1" applyBorder="1" applyAlignment="1">
      <alignment horizontal="center" vertical="center" wrapText="1"/>
    </xf>
    <xf numFmtId="0" fontId="3" fillId="8" borderId="41" xfId="10" applyFont="1" applyFill="1" applyBorder="1" applyAlignment="1">
      <alignment horizontal="center" vertical="center" wrapText="1"/>
    </xf>
    <xf numFmtId="0" fontId="11" fillId="8" borderId="42" xfId="10" applyFont="1" applyFill="1" applyBorder="1" applyAlignment="1">
      <alignment horizontal="center" vertical="center"/>
    </xf>
    <xf numFmtId="0" fontId="3" fillId="8" borderId="42" xfId="10" applyFont="1" applyFill="1" applyBorder="1" applyAlignment="1">
      <alignment horizontal="center" vertical="center" wrapText="1"/>
    </xf>
    <xf numFmtId="0" fontId="23" fillId="8" borderId="114" xfId="0" applyFont="1" applyFill="1" applyBorder="1" applyAlignment="1">
      <alignment horizontal="center" vertical="center" wrapText="1"/>
    </xf>
    <xf numFmtId="0" fontId="3" fillId="8" borderId="110" xfId="10" applyFont="1" applyFill="1" applyBorder="1" applyAlignment="1">
      <alignment horizontal="center" vertical="center" wrapText="1"/>
    </xf>
    <xf numFmtId="0" fontId="3" fillId="8" borderId="61" xfId="10" applyFont="1" applyFill="1" applyBorder="1" applyAlignment="1">
      <alignment horizontal="center" vertical="center" wrapText="1"/>
    </xf>
    <xf numFmtId="0" fontId="4" fillId="3" borderId="41" xfId="3" applyFont="1" applyFill="1" applyBorder="1" applyAlignment="1">
      <alignment horizontal="center" vertical="center"/>
    </xf>
    <xf numFmtId="0" fontId="5" fillId="3" borderId="42" xfId="3" applyFont="1" applyFill="1" applyBorder="1" applyAlignment="1">
      <alignment horizontal="center" vertical="center"/>
    </xf>
    <xf numFmtId="0" fontId="5" fillId="3" borderId="61" xfId="3" applyFont="1" applyFill="1" applyBorder="1" applyAlignment="1">
      <alignment horizontal="center" vertical="center"/>
    </xf>
    <xf numFmtId="0" fontId="4" fillId="8" borderId="98" xfId="3" applyFont="1" applyFill="1" applyBorder="1" applyAlignment="1">
      <alignment horizontal="center" vertical="center"/>
    </xf>
    <xf numFmtId="0" fontId="4" fillId="8" borderId="57" xfId="3" applyFont="1" applyFill="1" applyBorder="1" applyAlignment="1">
      <alignment horizontal="center" vertical="center"/>
    </xf>
    <xf numFmtId="0" fontId="4" fillId="14" borderId="47" xfId="3" applyFont="1" applyFill="1" applyBorder="1" applyAlignment="1">
      <alignment horizontal="center" vertical="center"/>
    </xf>
    <xf numFmtId="0" fontId="4" fillId="14" borderId="37" xfId="3" applyFont="1" applyFill="1" applyBorder="1" applyAlignment="1">
      <alignment horizontal="center" vertical="center"/>
    </xf>
    <xf numFmtId="0" fontId="4" fillId="9" borderId="37" xfId="3" applyFont="1" applyFill="1" applyBorder="1" applyAlignment="1">
      <alignment horizontal="center" vertical="center"/>
    </xf>
    <xf numFmtId="0" fontId="4" fillId="10" borderId="37" xfId="3" applyFont="1" applyFill="1" applyBorder="1" applyAlignment="1">
      <alignment horizontal="center" vertical="center"/>
    </xf>
    <xf numFmtId="0" fontId="4" fillId="10" borderId="48" xfId="3" applyFont="1" applyFill="1" applyBorder="1" applyAlignment="1">
      <alignment horizontal="center" vertical="center"/>
    </xf>
    <xf numFmtId="0" fontId="4" fillId="14" borderId="49" xfId="3" applyFont="1" applyFill="1" applyBorder="1" applyAlignment="1">
      <alignment horizontal="center" vertical="center"/>
    </xf>
    <xf numFmtId="0" fontId="4" fillId="14" borderId="50" xfId="3" applyFont="1" applyFill="1" applyBorder="1" applyAlignment="1">
      <alignment horizontal="center" vertical="center"/>
    </xf>
    <xf numFmtId="0" fontId="4" fillId="14" borderId="51" xfId="3" applyFont="1" applyFill="1" applyBorder="1" applyAlignment="1">
      <alignment horizontal="center" vertical="center"/>
    </xf>
    <xf numFmtId="0" fontId="4" fillId="14" borderId="57" xfId="3" applyFont="1" applyFill="1" applyBorder="1" applyAlignment="1">
      <alignment horizontal="center" vertical="center"/>
    </xf>
    <xf numFmtId="0" fontId="4" fillId="14" borderId="52" xfId="3" applyFont="1" applyFill="1" applyBorder="1" applyAlignment="1">
      <alignment horizontal="center" vertical="center"/>
    </xf>
    <xf numFmtId="0" fontId="11" fillId="18" borderId="88" xfId="0" applyFont="1" applyFill="1" applyBorder="1" applyAlignment="1">
      <alignment horizontal="center" vertical="center" wrapText="1"/>
    </xf>
    <xf numFmtId="0" fontId="5" fillId="22" borderId="87" xfId="3" applyFont="1" applyFill="1" applyBorder="1" applyAlignment="1">
      <alignment horizontal="center" vertical="center" wrapText="1"/>
    </xf>
    <xf numFmtId="0" fontId="5" fillId="22" borderId="88" xfId="3" applyFont="1" applyFill="1" applyBorder="1" applyAlignment="1">
      <alignment horizontal="center" vertical="center" wrapText="1"/>
    </xf>
    <xf numFmtId="0" fontId="5" fillId="22" borderId="97" xfId="3" applyFont="1" applyFill="1" applyBorder="1" applyAlignment="1">
      <alignment horizontal="center" vertical="center" wrapText="1"/>
    </xf>
    <xf numFmtId="0" fontId="4" fillId="11" borderId="39" xfId="3" applyFont="1" applyFill="1" applyBorder="1" applyAlignment="1">
      <alignment horizontal="left" vertical="center" wrapText="1"/>
    </xf>
    <xf numFmtId="0" fontId="4" fillId="0" borderId="39" xfId="3" applyFont="1" applyBorder="1" applyAlignment="1">
      <alignment vertical="center" wrapText="1"/>
    </xf>
    <xf numFmtId="0" fontId="4" fillId="5" borderId="39" xfId="3" applyFont="1" applyFill="1" applyBorder="1" applyAlignment="1">
      <alignment horizontal="left" vertical="center" wrapText="1"/>
    </xf>
    <xf numFmtId="0" fontId="5" fillId="11" borderId="47" xfId="3" applyFont="1" applyFill="1" applyBorder="1" applyAlignment="1">
      <alignment horizontal="left" vertical="center"/>
    </xf>
    <xf numFmtId="0" fontId="23" fillId="0" borderId="37" xfId="3" applyFont="1" applyBorder="1"/>
    <xf numFmtId="0" fontId="4" fillId="5" borderId="37" xfId="3" applyFont="1" applyFill="1" applyBorder="1" applyAlignment="1">
      <alignment horizontal="left" vertical="center"/>
    </xf>
    <xf numFmtId="0" fontId="4" fillId="5" borderId="48" xfId="3" applyFont="1" applyFill="1" applyBorder="1" applyAlignment="1">
      <alignment horizontal="left" vertical="center"/>
    </xf>
    <xf numFmtId="0" fontId="5" fillId="11" borderId="49" xfId="3" applyFont="1" applyFill="1" applyBorder="1" applyAlignment="1">
      <alignment horizontal="left" vertical="center" wrapText="1"/>
    </xf>
    <xf numFmtId="0" fontId="4" fillId="5" borderId="50" xfId="3" applyFont="1" applyFill="1" applyBorder="1" applyAlignment="1">
      <alignment horizontal="left" vertical="center" wrapText="1"/>
    </xf>
    <xf numFmtId="0" fontId="4" fillId="0" borderId="50" xfId="3" applyFont="1" applyBorder="1" applyAlignment="1">
      <alignment vertical="center" wrapText="1"/>
    </xf>
    <xf numFmtId="0" fontId="4" fillId="5" borderId="51" xfId="3" applyFont="1" applyFill="1" applyBorder="1" applyAlignment="1">
      <alignment horizontal="center" vertical="center"/>
    </xf>
    <xf numFmtId="0" fontId="4" fillId="5" borderId="57" xfId="3" applyFont="1" applyFill="1" applyBorder="1" applyAlignment="1">
      <alignment horizontal="center" vertical="center"/>
    </xf>
    <xf numFmtId="0" fontId="23" fillId="0" borderId="57" xfId="3" applyFont="1" applyBorder="1"/>
    <xf numFmtId="0" fontId="4" fillId="5" borderId="52" xfId="3" applyFont="1" applyFill="1" applyBorder="1" applyAlignment="1">
      <alignment horizontal="center" vertical="center"/>
    </xf>
    <xf numFmtId="0" fontId="23" fillId="0" borderId="36" xfId="3" applyFont="1" applyBorder="1"/>
    <xf numFmtId="0" fontId="4" fillId="11" borderId="38" xfId="3" applyFont="1" applyFill="1" applyBorder="1" applyAlignment="1">
      <alignment horizontal="left" vertical="center" wrapText="1"/>
    </xf>
    <xf numFmtId="0" fontId="4" fillId="5" borderId="38" xfId="3" applyFont="1" applyFill="1" applyBorder="1" applyAlignment="1">
      <alignment horizontal="left" vertical="center" wrapText="1"/>
    </xf>
    <xf numFmtId="0" fontId="4" fillId="5" borderId="98" xfId="3" applyFont="1" applyFill="1" applyBorder="1" applyAlignment="1">
      <alignment horizontal="center" vertical="center"/>
    </xf>
    <xf numFmtId="0" fontId="4" fillId="0" borderId="48" xfId="3" applyFont="1" applyBorder="1"/>
    <xf numFmtId="0" fontId="4" fillId="0" borderId="50" xfId="3" applyFont="1" applyBorder="1"/>
    <xf numFmtId="0" fontId="4" fillId="5" borderId="50" xfId="3" applyFont="1" applyFill="1" applyBorder="1" applyAlignment="1">
      <alignment horizontal="left" vertical="center"/>
    </xf>
    <xf numFmtId="0" fontId="4" fillId="0" borderId="52" xfId="3" applyFont="1" applyBorder="1"/>
    <xf numFmtId="0" fontId="4" fillId="3" borderId="39" xfId="8" applyFont="1" applyFill="1" applyBorder="1" applyAlignment="1">
      <alignment horizontal="center" vertical="center" wrapText="1"/>
    </xf>
    <xf numFmtId="0" fontId="3" fillId="3" borderId="39" xfId="8" applyFont="1" applyFill="1" applyBorder="1" applyAlignment="1">
      <alignment horizontal="center" vertical="center" wrapText="1"/>
    </xf>
    <xf numFmtId="0" fontId="16" fillId="8" borderId="39" xfId="1" applyFont="1" applyFill="1" applyBorder="1" applyAlignment="1">
      <alignment horizontal="center" vertical="center" wrapText="1"/>
    </xf>
    <xf numFmtId="0" fontId="4" fillId="3" borderId="39" xfId="8" applyFont="1" applyFill="1" applyBorder="1" applyAlignment="1">
      <alignment horizontal="center" vertical="center"/>
    </xf>
    <xf numFmtId="0" fontId="3" fillId="8" borderId="37" xfId="10" applyFill="1" applyBorder="1" applyAlignment="1">
      <alignment horizontal="center" vertical="center"/>
    </xf>
    <xf numFmtId="0" fontId="11" fillId="8" borderId="37" xfId="8" applyFont="1" applyFill="1" applyBorder="1" applyAlignment="1">
      <alignment horizontal="center" vertical="center" wrapText="1"/>
    </xf>
    <xf numFmtId="0" fontId="9" fillId="8" borderId="37" xfId="8" applyFont="1" applyFill="1" applyBorder="1" applyAlignment="1">
      <alignment horizontal="center" vertical="center" wrapText="1"/>
    </xf>
    <xf numFmtId="0" fontId="4" fillId="3" borderId="37" xfId="8" applyFont="1" applyFill="1" applyBorder="1" applyAlignment="1">
      <alignment horizontal="center" vertical="center" wrapText="1"/>
    </xf>
    <xf numFmtId="0" fontId="11" fillId="8" borderId="48" xfId="8" applyFont="1" applyFill="1" applyBorder="1" applyAlignment="1">
      <alignment horizontal="center" vertical="center" wrapText="1"/>
    </xf>
    <xf numFmtId="0" fontId="3" fillId="3" borderId="50" xfId="8" applyFont="1" applyFill="1" applyBorder="1" applyAlignment="1">
      <alignment horizontal="center" vertical="center" wrapText="1"/>
    </xf>
    <xf numFmtId="0" fontId="4" fillId="3" borderId="50" xfId="8" applyFont="1" applyFill="1" applyBorder="1" applyAlignment="1">
      <alignment horizontal="center" vertical="center" wrapText="1"/>
    </xf>
    <xf numFmtId="0" fontId="9" fillId="8" borderId="50" xfId="8" applyFont="1" applyFill="1" applyBorder="1" applyAlignment="1">
      <alignment horizontal="center" vertical="center" wrapText="1"/>
    </xf>
    <xf numFmtId="0" fontId="7" fillId="8" borderId="50" xfId="1" applyFont="1" applyFill="1" applyBorder="1" applyAlignment="1">
      <alignment horizontal="center" vertical="center" wrapText="1"/>
    </xf>
    <xf numFmtId="0" fontId="9" fillId="8" borderId="50" xfId="8" applyFont="1" applyFill="1" applyBorder="1" applyAlignment="1">
      <alignment horizontal="center" vertical="center"/>
    </xf>
    <xf numFmtId="0" fontId="4" fillId="3" borderId="50" xfId="8" applyFont="1" applyFill="1" applyBorder="1" applyAlignment="1">
      <alignment horizontal="center" vertical="center"/>
    </xf>
    <xf numFmtId="0" fontId="3" fillId="3" borderId="39" xfId="10" applyFont="1" applyFill="1" applyBorder="1" applyAlignment="1">
      <alignment horizontal="center" vertical="center" wrapText="1"/>
    </xf>
    <xf numFmtId="0" fontId="3" fillId="8" borderId="39" xfId="10" applyFont="1" applyFill="1" applyBorder="1" applyAlignment="1">
      <alignment vertical="center" wrapText="1"/>
    </xf>
    <xf numFmtId="0" fontId="4" fillId="8" borderId="58" xfId="3" applyFont="1" applyFill="1" applyBorder="1" applyAlignment="1">
      <alignment horizontal="center" vertical="center"/>
    </xf>
    <xf numFmtId="0" fontId="4" fillId="3" borderId="58" xfId="8" applyFont="1" applyFill="1" applyBorder="1" applyAlignment="1">
      <alignment horizontal="center" vertical="center" wrapText="1"/>
    </xf>
    <xf numFmtId="0" fontId="4" fillId="3" borderId="99" xfId="8" applyFont="1" applyFill="1" applyBorder="1" applyAlignment="1">
      <alignment horizontal="center" vertical="center" wrapText="1"/>
    </xf>
    <xf numFmtId="0" fontId="4" fillId="8" borderId="82" xfId="3" applyFont="1" applyFill="1" applyBorder="1" applyAlignment="1">
      <alignment horizontal="center" vertical="center"/>
    </xf>
    <xf numFmtId="0" fontId="9" fillId="8" borderId="82" xfId="8" applyFont="1" applyFill="1" applyBorder="1" applyAlignment="1">
      <alignment horizontal="center" vertical="center" wrapText="1" shrinkToFit="1"/>
    </xf>
    <xf numFmtId="0" fontId="9" fillId="8" borderId="83" xfId="8" applyFont="1" applyFill="1" applyBorder="1" applyAlignment="1">
      <alignment horizontal="center" vertical="center" wrapText="1" shrinkToFit="1"/>
    </xf>
    <xf numFmtId="0" fontId="11" fillId="8" borderId="37" xfId="8" applyFont="1" applyFill="1" applyBorder="1" applyAlignment="1">
      <alignment horizontal="center" vertical="center" wrapText="1" shrinkToFit="1"/>
    </xf>
    <xf numFmtId="0" fontId="9" fillId="8" borderId="48" xfId="8" applyFont="1" applyFill="1" applyBorder="1" applyAlignment="1">
      <alignment horizontal="center" vertical="center" wrapText="1"/>
    </xf>
    <xf numFmtId="0" fontId="9" fillId="8" borderId="57" xfId="8" applyFont="1" applyFill="1" applyBorder="1" applyAlignment="1">
      <alignment horizontal="center" vertical="center" wrapText="1"/>
    </xf>
    <xf numFmtId="0" fontId="9" fillId="8" borderId="52" xfId="8" applyFont="1" applyFill="1" applyBorder="1" applyAlignment="1">
      <alignment horizontal="center" vertical="center" wrapText="1"/>
    </xf>
    <xf numFmtId="0" fontId="9" fillId="8" borderId="58" xfId="8" applyFont="1" applyFill="1" applyBorder="1" applyAlignment="1">
      <alignment horizontal="center" vertical="center" wrapText="1"/>
    </xf>
    <xf numFmtId="0" fontId="9" fillId="8" borderId="99" xfId="8" applyFont="1" applyFill="1" applyBorder="1" applyAlignment="1">
      <alignment horizontal="center" vertical="center" wrapText="1"/>
    </xf>
    <xf numFmtId="0" fontId="4" fillId="3" borderId="82" xfId="8" applyFont="1" applyFill="1" applyBorder="1" applyAlignment="1">
      <alignment horizontal="center" vertical="center"/>
    </xf>
    <xf numFmtId="0" fontId="4" fillId="3" borderId="83" xfId="8" applyFont="1" applyFill="1" applyBorder="1" applyAlignment="1">
      <alignment horizontal="center" vertical="center"/>
    </xf>
    <xf numFmtId="0" fontId="7" fillId="8" borderId="37" xfId="1" applyFont="1" applyFill="1" applyBorder="1" applyAlignment="1">
      <alignment horizontal="center" vertical="center" wrapText="1"/>
    </xf>
    <xf numFmtId="0" fontId="7" fillId="8" borderId="48" xfId="1" applyFont="1" applyFill="1" applyBorder="1" applyAlignment="1">
      <alignment horizontal="center" vertical="center" wrapText="1"/>
    </xf>
    <xf numFmtId="0" fontId="4" fillId="3" borderId="57" xfId="8" applyFont="1" applyFill="1" applyBorder="1" applyAlignment="1">
      <alignment horizontal="center" vertical="center" wrapText="1"/>
    </xf>
    <xf numFmtId="0" fontId="4" fillId="3" borderId="52" xfId="8" applyFont="1" applyFill="1" applyBorder="1" applyAlignment="1">
      <alignment horizontal="center" vertical="center" wrapText="1"/>
    </xf>
    <xf numFmtId="0" fontId="4" fillId="3" borderId="37" xfId="3" applyFont="1" applyFill="1" applyBorder="1" applyAlignment="1">
      <alignment vertical="center"/>
    </xf>
    <xf numFmtId="0" fontId="3" fillId="8" borderId="37" xfId="10" applyFont="1" applyFill="1" applyBorder="1" applyAlignment="1">
      <alignment vertical="center" wrapText="1"/>
    </xf>
    <xf numFmtId="0" fontId="4" fillId="3" borderId="48" xfId="8" applyFont="1" applyFill="1" applyBorder="1" applyAlignment="1">
      <alignment horizontal="center" vertical="center" wrapText="1"/>
    </xf>
    <xf numFmtId="0" fontId="4" fillId="3" borderId="57" xfId="3" applyFont="1" applyFill="1" applyBorder="1" applyAlignment="1">
      <alignment vertical="center"/>
    </xf>
    <xf numFmtId="0" fontId="3" fillId="8" borderId="57" xfId="10" applyFont="1" applyFill="1" applyBorder="1" applyAlignment="1">
      <alignment vertical="center" wrapText="1" shrinkToFit="1"/>
    </xf>
    <xf numFmtId="0" fontId="9" fillId="8" borderId="57" xfId="8" applyFont="1" applyFill="1" applyBorder="1" applyAlignment="1">
      <alignment vertical="center" wrapText="1" shrinkToFit="1"/>
    </xf>
    <xf numFmtId="0" fontId="9" fillId="8" borderId="52" xfId="8" applyFont="1" applyFill="1" applyBorder="1" applyAlignment="1">
      <alignment vertical="center" wrapText="1" shrinkToFit="1"/>
    </xf>
    <xf numFmtId="0" fontId="9" fillId="8" borderId="107" xfId="3" applyFont="1" applyFill="1" applyBorder="1"/>
    <xf numFmtId="0" fontId="3" fillId="8" borderId="107" xfId="10" applyFont="1" applyFill="1" applyBorder="1" applyAlignment="1">
      <alignment vertical="center" wrapText="1" shrinkToFit="1"/>
    </xf>
    <xf numFmtId="0" fontId="4" fillId="23" borderId="107" xfId="8" applyFont="1" applyFill="1" applyBorder="1" applyAlignment="1">
      <alignment horizontal="center" vertical="center"/>
    </xf>
    <xf numFmtId="0" fontId="4" fillId="23" borderId="115" xfId="8" applyFont="1" applyFill="1" applyBorder="1" applyAlignment="1">
      <alignment horizontal="center" vertical="center"/>
    </xf>
    <xf numFmtId="0" fontId="9" fillId="8" borderId="96" xfId="3" applyFont="1" applyFill="1" applyBorder="1" applyAlignment="1">
      <alignment horizontal="center"/>
    </xf>
    <xf numFmtId="0" fontId="4" fillId="23" borderId="96" xfId="8" applyFont="1" applyFill="1" applyBorder="1" applyAlignment="1">
      <alignment horizontal="center" vertical="center"/>
    </xf>
    <xf numFmtId="0" fontId="4" fillId="23" borderId="96" xfId="8" applyFont="1" applyFill="1" applyBorder="1" applyAlignment="1">
      <alignment horizontal="center" vertical="center" wrapText="1"/>
    </xf>
    <xf numFmtId="0" fontId="4" fillId="23" borderId="100" xfId="8" applyFont="1" applyFill="1" applyBorder="1" applyAlignment="1">
      <alignment horizontal="center" vertical="center"/>
    </xf>
    <xf numFmtId="0" fontId="9" fillId="8" borderId="107" xfId="3" applyFont="1" applyFill="1" applyBorder="1" applyAlignment="1">
      <alignment horizontal="center"/>
    </xf>
    <xf numFmtId="0" fontId="4" fillId="8" borderId="42" xfId="3" applyFont="1" applyFill="1" applyBorder="1"/>
    <xf numFmtId="0" fontId="4" fillId="3" borderId="42" xfId="3" applyFont="1" applyFill="1" applyBorder="1" applyAlignment="1">
      <alignment horizontal="center" vertical="center" wrapText="1"/>
    </xf>
    <xf numFmtId="0" fontId="4" fillId="8" borderId="96" xfId="3" applyFont="1" applyFill="1" applyBorder="1"/>
    <xf numFmtId="0" fontId="4" fillId="0" borderId="139" xfId="3" applyFont="1" applyBorder="1"/>
    <xf numFmtId="0" fontId="0" fillId="8" borderId="39" xfId="1" applyFont="1" applyFill="1" applyBorder="1" applyAlignment="1">
      <alignment horizontal="center" vertical="center" wrapText="1"/>
    </xf>
    <xf numFmtId="0" fontId="3" fillId="8" borderId="37" xfId="10" applyFill="1" applyBorder="1" applyAlignment="1">
      <alignment horizontal="center" vertical="center" wrapText="1" shrinkToFit="1"/>
    </xf>
    <xf numFmtId="0" fontId="9" fillId="8" borderId="37" xfId="5" applyFont="1" applyFill="1" applyBorder="1" applyAlignment="1">
      <alignment horizontal="center" vertical="center" wrapText="1" shrinkToFit="1"/>
    </xf>
    <xf numFmtId="0" fontId="9" fillId="8" borderId="48" xfId="5" applyFont="1" applyFill="1" applyBorder="1" applyAlignment="1">
      <alignment horizontal="center" vertical="center" wrapText="1" shrinkToFit="1"/>
    </xf>
    <xf numFmtId="0" fontId="19" fillId="8" borderId="50" xfId="6" applyFont="1" applyFill="1" applyBorder="1" applyAlignment="1">
      <alignment horizontal="center" vertical="center" wrapText="1"/>
    </xf>
    <xf numFmtId="0" fontId="9" fillId="8" borderId="50" xfId="7" applyFont="1" applyFill="1" applyBorder="1" applyAlignment="1">
      <alignment horizontal="center" vertical="center" wrapText="1"/>
    </xf>
    <xf numFmtId="0" fontId="3" fillId="8" borderId="52" xfId="7" applyFont="1" applyFill="1" applyBorder="1" applyAlignment="1">
      <alignment horizontal="center" vertical="center"/>
    </xf>
    <xf numFmtId="0" fontId="3" fillId="8" borderId="36" xfId="10" applyFill="1" applyBorder="1" applyAlignment="1">
      <alignment horizontal="center" vertical="center" wrapText="1"/>
    </xf>
    <xf numFmtId="0" fontId="3" fillId="8" borderId="38" xfId="10" applyFill="1" applyBorder="1" applyAlignment="1">
      <alignment horizontal="center" vertical="center" wrapText="1"/>
    </xf>
    <xf numFmtId="0" fontId="3" fillId="8" borderId="38" xfId="10" applyFill="1" applyBorder="1" applyAlignment="1">
      <alignment horizontal="center" vertical="center"/>
    </xf>
    <xf numFmtId="0" fontId="3" fillId="8" borderId="98" xfId="10" applyFill="1" applyBorder="1" applyAlignment="1">
      <alignment horizontal="center" vertical="center" wrapText="1"/>
    </xf>
    <xf numFmtId="0" fontId="3" fillId="8" borderId="81" xfId="10" applyFill="1" applyBorder="1" applyAlignment="1">
      <alignment horizontal="center" vertical="center"/>
    </xf>
    <xf numFmtId="0" fontId="5" fillId="22" borderId="133" xfId="3" applyFont="1" applyFill="1" applyBorder="1" applyAlignment="1">
      <alignment horizontal="center" vertical="center" wrapText="1"/>
    </xf>
    <xf numFmtId="0" fontId="9" fillId="8" borderId="36" xfId="5" applyFont="1" applyFill="1" applyBorder="1" applyAlignment="1">
      <alignment horizontal="center" vertical="center" wrapText="1" shrinkToFit="1"/>
    </xf>
    <xf numFmtId="0" fontId="23" fillId="8" borderId="38" xfId="1" applyFont="1" applyFill="1" applyBorder="1" applyAlignment="1">
      <alignment horizontal="center" vertical="center" wrapText="1"/>
    </xf>
    <xf numFmtId="0" fontId="7" fillId="8" borderId="38" xfId="1" applyFont="1" applyFill="1" applyBorder="1" applyAlignment="1">
      <alignment horizontal="center" vertical="center" wrapText="1"/>
    </xf>
    <xf numFmtId="0" fontId="19" fillId="8" borderId="38" xfId="6" applyFont="1" applyFill="1" applyBorder="1" applyAlignment="1">
      <alignment horizontal="center" vertical="center" wrapText="1"/>
    </xf>
    <xf numFmtId="0" fontId="9" fillId="8" borderId="38" xfId="7" applyFont="1" applyFill="1" applyBorder="1" applyAlignment="1">
      <alignment horizontal="center" vertical="center" wrapText="1"/>
    </xf>
    <xf numFmtId="0" fontId="3" fillId="8" borderId="98" xfId="7" applyFont="1" applyFill="1" applyBorder="1" applyAlignment="1">
      <alignment horizontal="center" vertical="center"/>
    </xf>
    <xf numFmtId="0" fontId="3" fillId="8" borderId="47" xfId="10" applyFill="1" applyBorder="1" applyAlignment="1">
      <alignment horizontal="center" vertical="center"/>
    </xf>
    <xf numFmtId="0" fontId="3" fillId="8" borderId="48" xfId="10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left" vertical="center"/>
    </xf>
    <xf numFmtId="0" fontId="0" fillId="0" borderId="14" xfId="0" applyFont="1" applyBorder="1"/>
    <xf numFmtId="0" fontId="4" fillId="11" borderId="14" xfId="0" applyFont="1" applyFill="1" applyBorder="1" applyAlignment="1">
      <alignment horizontal="center" vertical="center"/>
    </xf>
    <xf numFmtId="0" fontId="0" fillId="8" borderId="14" xfId="0" applyFont="1" applyFill="1" applyBorder="1"/>
    <xf numFmtId="0" fontId="0" fillId="8" borderId="14" xfId="0" applyFont="1" applyFill="1" applyBorder="1" applyAlignment="1"/>
    <xf numFmtId="0" fontId="5" fillId="22" borderId="21" xfId="0" applyFont="1" applyFill="1" applyBorder="1" applyAlignment="1">
      <alignment horizontal="center" vertical="center" wrapText="1"/>
    </xf>
    <xf numFmtId="0" fontId="4" fillId="11" borderId="39" xfId="0" applyFont="1" applyFill="1" applyBorder="1" applyAlignment="1">
      <alignment horizontal="left" vertical="center" wrapText="1"/>
    </xf>
    <xf numFmtId="0" fontId="4" fillId="0" borderId="39" xfId="0" applyFont="1" applyBorder="1" applyAlignment="1">
      <alignment vertical="center" wrapText="1"/>
    </xf>
    <xf numFmtId="0" fontId="4" fillId="5" borderId="39" xfId="0" applyFont="1" applyFill="1" applyBorder="1" applyAlignment="1">
      <alignment horizontal="left" vertical="center" wrapText="1"/>
    </xf>
    <xf numFmtId="0" fontId="5" fillId="11" borderId="47" xfId="0" applyFont="1" applyFill="1" applyBorder="1" applyAlignment="1">
      <alignment horizontal="left" vertical="center"/>
    </xf>
    <xf numFmtId="0" fontId="4" fillId="5" borderId="37" xfId="0" applyFont="1" applyFill="1" applyBorder="1" applyAlignment="1">
      <alignment horizontal="left" vertical="center"/>
    </xf>
    <xf numFmtId="0" fontId="4" fillId="5" borderId="48" xfId="0" applyFont="1" applyFill="1" applyBorder="1" applyAlignment="1">
      <alignment horizontal="center" vertical="center"/>
    </xf>
    <xf numFmtId="0" fontId="5" fillId="11" borderId="49" xfId="0" applyFont="1" applyFill="1" applyBorder="1" applyAlignment="1">
      <alignment horizontal="left" vertical="center" wrapText="1"/>
    </xf>
    <xf numFmtId="0" fontId="4" fillId="5" borderId="50" xfId="0" applyFont="1" applyFill="1" applyBorder="1" applyAlignment="1">
      <alignment horizontal="left" vertical="center" wrapText="1"/>
    </xf>
    <xf numFmtId="0" fontId="5" fillId="11" borderId="51" xfId="0" applyFont="1" applyFill="1" applyBorder="1" applyAlignment="1">
      <alignment horizontal="left" vertical="center" wrapText="1"/>
    </xf>
    <xf numFmtId="0" fontId="4" fillId="5" borderId="57" xfId="0" applyFont="1" applyFill="1" applyBorder="1" applyAlignment="1">
      <alignment horizontal="left" vertical="center" wrapText="1"/>
    </xf>
    <xf numFmtId="0" fontId="4" fillId="0" borderId="57" xfId="0" applyFont="1" applyBorder="1" applyAlignment="1">
      <alignment vertical="center" wrapText="1"/>
    </xf>
    <xf numFmtId="0" fontId="4" fillId="0" borderId="52" xfId="0" applyFont="1" applyBorder="1" applyAlignment="1">
      <alignment vertical="center" wrapText="1"/>
    </xf>
    <xf numFmtId="0" fontId="4" fillId="3" borderId="89" xfId="0" applyFont="1" applyFill="1" applyBorder="1" applyAlignment="1">
      <alignment horizontal="center" vertical="center" wrapText="1"/>
    </xf>
    <xf numFmtId="0" fontId="4" fillId="3" borderId="63" xfId="0" applyFont="1" applyFill="1" applyBorder="1" applyAlignment="1">
      <alignment horizontal="center" vertical="center"/>
    </xf>
    <xf numFmtId="0" fontId="4" fillId="3" borderId="90" xfId="0" applyFont="1" applyFill="1" applyBorder="1" applyAlignment="1">
      <alignment horizontal="center" vertical="center" wrapText="1"/>
    </xf>
    <xf numFmtId="0" fontId="4" fillId="3" borderId="84" xfId="0" applyFont="1" applyFill="1" applyBorder="1" applyAlignment="1">
      <alignment horizontal="center" vertical="center"/>
    </xf>
    <xf numFmtId="0" fontId="3" fillId="8" borderId="50" xfId="0" applyFont="1" applyFill="1" applyBorder="1" applyAlignment="1">
      <alignment horizontal="center" vertical="center" wrapText="1"/>
    </xf>
    <xf numFmtId="0" fontId="4" fillId="3" borderId="131" xfId="0" applyFont="1" applyFill="1" applyBorder="1" applyAlignment="1">
      <alignment vertical="center" wrapText="1"/>
    </xf>
    <xf numFmtId="0" fontId="4" fillId="3" borderId="131" xfId="0" applyFont="1" applyFill="1" applyBorder="1" applyAlignment="1">
      <alignment horizontal="center" vertical="center" wrapText="1"/>
    </xf>
    <xf numFmtId="0" fontId="4" fillId="3" borderId="73" xfId="0" applyFont="1" applyFill="1" applyBorder="1" applyAlignment="1">
      <alignment horizontal="center" vertical="center" wrapText="1"/>
    </xf>
    <xf numFmtId="0" fontId="4" fillId="3" borderId="73" xfId="0" applyFont="1" applyFill="1" applyBorder="1" applyAlignment="1">
      <alignment horizontal="center" vertical="center"/>
    </xf>
    <xf numFmtId="0" fontId="4" fillId="3" borderId="92" xfId="0" applyFont="1" applyFill="1" applyBorder="1" applyAlignment="1">
      <alignment horizontal="center" vertical="center"/>
    </xf>
    <xf numFmtId="0" fontId="3" fillId="8" borderId="105" xfId="0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 wrapText="1"/>
    </xf>
    <xf numFmtId="0" fontId="4" fillId="3" borderId="10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/>
    </xf>
    <xf numFmtId="0" fontId="4" fillId="3" borderId="13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 shrinkToFi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40" xfId="0" applyFont="1" applyFill="1" applyBorder="1" applyAlignment="1">
      <alignment horizontal="center" vertical="center"/>
    </xf>
    <xf numFmtId="0" fontId="4" fillId="3" borderId="94" xfId="0" applyFont="1" applyFill="1" applyBorder="1" applyAlignment="1">
      <alignment horizontal="center" vertical="center"/>
    </xf>
    <xf numFmtId="0" fontId="3" fillId="8" borderId="105" xfId="0" applyFont="1" applyFill="1" applyBorder="1" applyAlignment="1">
      <alignment horizontal="center" vertical="center" wrapText="1" shrinkToFit="1"/>
    </xf>
    <xf numFmtId="0" fontId="4" fillId="3" borderId="89" xfId="0" applyFont="1" applyFill="1" applyBorder="1" applyAlignment="1">
      <alignment horizontal="center" vertical="center"/>
    </xf>
    <xf numFmtId="0" fontId="3" fillId="8" borderId="37" xfId="0" applyFont="1" applyFill="1" applyBorder="1" applyAlignment="1">
      <alignment horizontal="center" vertical="center" wrapText="1"/>
    </xf>
    <xf numFmtId="0" fontId="3" fillId="8" borderId="48" xfId="0" applyFont="1" applyFill="1" applyBorder="1" applyAlignment="1">
      <alignment horizontal="center" vertical="center" wrapText="1"/>
    </xf>
    <xf numFmtId="0" fontId="3" fillId="8" borderId="106" xfId="0" applyFont="1" applyFill="1" applyBorder="1" applyAlignment="1">
      <alignment horizontal="center" vertical="center" wrapText="1"/>
    </xf>
    <xf numFmtId="0" fontId="4" fillId="3" borderId="91" xfId="0" applyFont="1" applyFill="1" applyBorder="1" applyAlignment="1">
      <alignment horizontal="center" vertical="center" wrapText="1"/>
    </xf>
    <xf numFmtId="0" fontId="3" fillId="8" borderId="57" xfId="0" applyFont="1" applyFill="1" applyBorder="1" applyAlignment="1">
      <alignment horizontal="center" vertical="center" wrapText="1"/>
    </xf>
    <xf numFmtId="0" fontId="3" fillId="8" borderId="52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3" fillId="8" borderId="105" xfId="1" applyFont="1" applyFill="1" applyBorder="1" applyAlignment="1">
      <alignment horizontal="center" vertical="center" wrapText="1"/>
    </xf>
    <xf numFmtId="0" fontId="4" fillId="3" borderId="90" xfId="0" applyFont="1" applyFill="1" applyBorder="1" applyAlignment="1">
      <alignment horizontal="center" vertical="center"/>
    </xf>
    <xf numFmtId="0" fontId="3" fillId="3" borderId="106" xfId="0" applyFont="1" applyFill="1" applyBorder="1" applyAlignment="1">
      <alignment horizontal="center" vertical="center" wrapText="1"/>
    </xf>
    <xf numFmtId="0" fontId="4" fillId="23" borderId="28" xfId="0" applyFont="1" applyFill="1" applyBorder="1" applyAlignment="1">
      <alignment horizontal="center" vertical="center"/>
    </xf>
    <xf numFmtId="0" fontId="4" fillId="23" borderId="25" xfId="0" applyFont="1" applyFill="1" applyBorder="1" applyAlignment="1">
      <alignment horizontal="center" vertical="center"/>
    </xf>
    <xf numFmtId="0" fontId="4" fillId="23" borderId="4" xfId="0" applyFont="1" applyFill="1" applyBorder="1" applyAlignment="1">
      <alignment horizontal="center" vertical="center"/>
    </xf>
    <xf numFmtId="0" fontId="4" fillId="23" borderId="132" xfId="0" applyFont="1" applyFill="1" applyBorder="1" applyAlignment="1">
      <alignment horizontal="center" vertical="center"/>
    </xf>
    <xf numFmtId="0" fontId="11" fillId="8" borderId="89" xfId="0" applyFont="1" applyFill="1" applyBorder="1" applyAlignment="1">
      <alignment horizontal="center" vertical="center" wrapText="1"/>
    </xf>
    <xf numFmtId="0" fontId="4" fillId="3" borderId="63" xfId="0" applyFont="1" applyFill="1" applyBorder="1" applyAlignment="1">
      <alignment horizontal="center" vertical="center" wrapText="1"/>
    </xf>
    <xf numFmtId="0" fontId="4" fillId="3" borderId="142" xfId="0" applyFont="1" applyFill="1" applyBorder="1" applyAlignment="1">
      <alignment vertical="center" wrapText="1"/>
    </xf>
    <xf numFmtId="0" fontId="11" fillId="8" borderId="90" xfId="0" applyFont="1" applyFill="1" applyBorder="1" applyAlignment="1">
      <alignment horizontal="center" vertical="center" wrapText="1"/>
    </xf>
    <xf numFmtId="0" fontId="3" fillId="8" borderId="106" xfId="0" applyFont="1" applyFill="1" applyBorder="1" applyAlignment="1">
      <alignment horizontal="center" vertical="center" wrapText="1" shrinkToFit="1"/>
    </xf>
    <xf numFmtId="0" fontId="4" fillId="3" borderId="92" xfId="0" applyFont="1" applyFill="1" applyBorder="1" applyAlignment="1">
      <alignment horizontal="center" vertical="center" wrapText="1"/>
    </xf>
    <xf numFmtId="0" fontId="4" fillId="23" borderId="14" xfId="0" applyFont="1" applyFill="1" applyBorder="1" applyAlignment="1">
      <alignment horizontal="center" vertical="center"/>
    </xf>
    <xf numFmtId="0" fontId="4" fillId="23" borderId="80" xfId="0" applyFont="1" applyFill="1" applyBorder="1" applyAlignment="1">
      <alignment horizontal="center" vertical="center"/>
    </xf>
    <xf numFmtId="0" fontId="4" fillId="23" borderId="122" xfId="0" applyFont="1" applyFill="1" applyBorder="1" applyAlignment="1">
      <alignment horizontal="center" vertical="center"/>
    </xf>
    <xf numFmtId="0" fontId="4" fillId="23" borderId="121" xfId="0" applyFont="1" applyFill="1" applyBorder="1" applyAlignment="1">
      <alignment horizontal="center" vertical="center"/>
    </xf>
    <xf numFmtId="0" fontId="4" fillId="23" borderId="78" xfId="0" applyFont="1" applyFill="1" applyBorder="1" applyAlignment="1">
      <alignment horizontal="center" vertical="center"/>
    </xf>
    <xf numFmtId="0" fontId="4" fillId="3" borderId="60" xfId="0" applyFont="1" applyFill="1" applyBorder="1" applyAlignment="1">
      <alignment horizontal="center" vertical="center" wrapText="1"/>
    </xf>
    <xf numFmtId="0" fontId="4" fillId="3" borderId="124" xfId="0" applyFont="1" applyFill="1" applyBorder="1" applyAlignment="1">
      <alignment horizontal="center" vertical="center"/>
    </xf>
    <xf numFmtId="0" fontId="4" fillId="3" borderId="123" xfId="0" applyFont="1" applyFill="1" applyBorder="1" applyAlignment="1">
      <alignment horizontal="center" vertical="center"/>
    </xf>
    <xf numFmtId="0" fontId="4" fillId="3" borderId="125" xfId="0" applyFont="1" applyFill="1" applyBorder="1" applyAlignment="1">
      <alignment horizontal="center" vertical="center"/>
    </xf>
    <xf numFmtId="0" fontId="4" fillId="8" borderId="80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4" fillId="8" borderId="37" xfId="0" applyFont="1" applyFill="1" applyBorder="1" applyAlignment="1">
      <alignment horizontal="center" vertical="center" wrapText="1"/>
    </xf>
    <xf numFmtId="0" fontId="4" fillId="8" borderId="39" xfId="0" applyFont="1" applyFill="1" applyBorder="1" applyAlignment="1">
      <alignment horizontal="center" vertical="center" wrapText="1"/>
    </xf>
    <xf numFmtId="0" fontId="4" fillId="8" borderId="38" xfId="0" applyFont="1" applyFill="1" applyBorder="1" applyAlignment="1">
      <alignment horizontal="center" vertical="center" wrapText="1"/>
    </xf>
    <xf numFmtId="0" fontId="3" fillId="8" borderId="133" xfId="0" applyFont="1" applyFill="1" applyBorder="1" applyAlignment="1">
      <alignment horizontal="center" vertical="center" wrapText="1" shrinkToFit="1"/>
    </xf>
    <xf numFmtId="0" fontId="3" fillId="8" borderId="88" xfId="0" applyFont="1" applyFill="1" applyBorder="1" applyAlignment="1">
      <alignment horizontal="center" vertical="center" wrapText="1" shrinkToFit="1"/>
    </xf>
    <xf numFmtId="0" fontId="4" fillId="8" borderId="88" xfId="0" applyFont="1" applyFill="1" applyBorder="1" applyAlignment="1">
      <alignment horizontal="center" vertical="center" wrapText="1"/>
    </xf>
    <xf numFmtId="0" fontId="4" fillId="8" borderId="97" xfId="0" applyFont="1" applyFill="1" applyBorder="1" applyAlignment="1">
      <alignment horizontal="center" vertical="center" wrapText="1"/>
    </xf>
    <xf numFmtId="0" fontId="4" fillId="8" borderId="82" xfId="0" applyFont="1" applyFill="1" applyBorder="1" applyAlignment="1">
      <alignment horizontal="center" vertical="center" wrapText="1"/>
    </xf>
    <xf numFmtId="0" fontId="3" fillId="8" borderId="135" xfId="1" applyFont="1" applyFill="1" applyBorder="1" applyAlignment="1">
      <alignment horizontal="center" vertical="center" wrapText="1"/>
    </xf>
    <xf numFmtId="0" fontId="4" fillId="8" borderId="96" xfId="0" applyFont="1" applyFill="1" applyBorder="1" applyAlignment="1">
      <alignment horizontal="center" vertical="center" wrapText="1"/>
    </xf>
    <xf numFmtId="0" fontId="4" fillId="8" borderId="100" xfId="0" applyFont="1" applyFill="1" applyBorder="1" applyAlignment="1">
      <alignment horizontal="center" vertical="center" wrapText="1"/>
    </xf>
    <xf numFmtId="0" fontId="3" fillId="8" borderId="45" xfId="1" applyFont="1" applyFill="1" applyBorder="1" applyAlignment="1">
      <alignment horizontal="center" vertical="center" wrapText="1"/>
    </xf>
    <xf numFmtId="0" fontId="3" fillId="8" borderId="107" xfId="1" applyFont="1" applyFill="1" applyBorder="1" applyAlignment="1">
      <alignment horizontal="center" vertical="center" wrapText="1"/>
    </xf>
    <xf numFmtId="0" fontId="4" fillId="8" borderId="107" xfId="0" applyFont="1" applyFill="1" applyBorder="1" applyAlignment="1">
      <alignment horizontal="center" vertical="center" wrapText="1"/>
    </xf>
    <xf numFmtId="0" fontId="4" fillId="8" borderId="115" xfId="0" applyFont="1" applyFill="1" applyBorder="1" applyAlignment="1">
      <alignment horizontal="center" vertical="center" wrapText="1"/>
    </xf>
    <xf numFmtId="0" fontId="4" fillId="23" borderId="135" xfId="0" applyFont="1" applyFill="1" applyBorder="1" applyAlignment="1">
      <alignment horizontal="center" vertical="center"/>
    </xf>
    <xf numFmtId="0" fontId="4" fillId="23" borderId="96" xfId="0" applyFont="1" applyFill="1" applyBorder="1" applyAlignment="1">
      <alignment horizontal="center" vertical="center"/>
    </xf>
    <xf numFmtId="0" fontId="4" fillId="23" borderId="100" xfId="0" applyFont="1" applyFill="1" applyBorder="1" applyAlignment="1">
      <alignment horizontal="center" vertical="center"/>
    </xf>
    <xf numFmtId="0" fontId="4" fillId="23" borderId="45" xfId="0" applyFont="1" applyFill="1" applyBorder="1" applyAlignment="1">
      <alignment horizontal="center" vertical="center" wrapText="1"/>
    </xf>
    <xf numFmtId="0" fontId="4" fillId="23" borderId="107" xfId="0" applyFont="1" applyFill="1" applyBorder="1" applyAlignment="1">
      <alignment horizontal="center" vertical="center" wrapText="1"/>
    </xf>
    <xf numFmtId="0" fontId="4" fillId="23" borderId="107" xfId="0" applyFont="1" applyFill="1" applyBorder="1" applyAlignment="1">
      <alignment horizontal="center" vertical="center"/>
    </xf>
    <xf numFmtId="0" fontId="4" fillId="23" borderId="115" xfId="0" applyFont="1" applyFill="1" applyBorder="1" applyAlignment="1">
      <alignment horizontal="center" vertical="center"/>
    </xf>
    <xf numFmtId="0" fontId="4" fillId="3" borderId="82" xfId="0" applyFont="1" applyFill="1" applyBorder="1" applyAlignment="1">
      <alignment horizontal="center" vertical="center"/>
    </xf>
    <xf numFmtId="0" fontId="4" fillId="3" borderId="83" xfId="0" applyFont="1" applyFill="1" applyBorder="1" applyAlignment="1">
      <alignment horizontal="center" vertical="center"/>
    </xf>
    <xf numFmtId="0" fontId="3" fillId="8" borderId="45" xfId="0" applyFont="1" applyFill="1" applyBorder="1" applyAlignment="1">
      <alignment horizontal="center" vertical="center" wrapText="1"/>
    </xf>
    <xf numFmtId="0" fontId="3" fillId="8" borderId="107" xfId="0" applyFont="1" applyFill="1" applyBorder="1" applyAlignment="1">
      <alignment horizontal="center" vertical="center" wrapText="1"/>
    </xf>
    <xf numFmtId="0" fontId="4" fillId="3" borderId="107" xfId="0" applyFont="1" applyFill="1" applyBorder="1" applyAlignment="1">
      <alignment horizontal="center" vertical="center" wrapText="1"/>
    </xf>
    <xf numFmtId="0" fontId="4" fillId="3" borderId="107" xfId="0" applyFont="1" applyFill="1" applyBorder="1" applyAlignment="1">
      <alignment horizontal="center" vertical="center"/>
    </xf>
    <xf numFmtId="0" fontId="4" fillId="3" borderId="115" xfId="0" applyFont="1" applyFill="1" applyBorder="1" applyAlignment="1">
      <alignment horizontal="center" vertical="center"/>
    </xf>
    <xf numFmtId="0" fontId="4" fillId="3" borderId="135" xfId="0" applyFont="1" applyFill="1" applyBorder="1" applyAlignment="1">
      <alignment horizontal="center" vertical="center" wrapText="1"/>
    </xf>
    <xf numFmtId="0" fontId="4" fillId="3" borderId="96" xfId="0" applyFont="1" applyFill="1" applyBorder="1" applyAlignment="1">
      <alignment horizontal="center" vertical="center" wrapText="1"/>
    </xf>
    <xf numFmtId="0" fontId="4" fillId="23" borderId="96" xfId="0" applyFont="1" applyFill="1" applyBorder="1" applyAlignment="1">
      <alignment horizontal="center" vertical="center" wrapText="1"/>
    </xf>
    <xf numFmtId="0" fontId="4" fillId="23" borderId="45" xfId="0" applyFont="1" applyFill="1" applyBorder="1" applyAlignment="1">
      <alignment horizontal="center" vertical="center"/>
    </xf>
    <xf numFmtId="0" fontId="3" fillId="8" borderId="135" xfId="0" applyFont="1" applyFill="1" applyBorder="1" applyAlignment="1">
      <alignment horizontal="center" vertical="center" wrapText="1"/>
    </xf>
    <xf numFmtId="0" fontId="4" fillId="3" borderId="100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115" xfId="0" applyFont="1" applyFill="1" applyBorder="1" applyAlignment="1">
      <alignment horizontal="center" vertical="center" wrapText="1"/>
    </xf>
    <xf numFmtId="0" fontId="4" fillId="8" borderId="116" xfId="0" applyFont="1" applyFill="1" applyBorder="1" applyAlignment="1">
      <alignment horizontal="center" vertical="center" wrapText="1"/>
    </xf>
    <xf numFmtId="0" fontId="4" fillId="3" borderId="96" xfId="0" applyFont="1" applyFill="1" applyBorder="1" applyAlignment="1">
      <alignment horizontal="center" vertical="center"/>
    </xf>
    <xf numFmtId="0" fontId="4" fillId="3" borderId="100" xfId="0" applyFont="1" applyFill="1" applyBorder="1" applyAlignment="1">
      <alignment horizontal="center" vertical="center"/>
    </xf>
    <xf numFmtId="0" fontId="4" fillId="3" borderId="99" xfId="0" applyFont="1" applyFill="1" applyBorder="1" applyAlignment="1">
      <alignment horizontal="center" vertical="center"/>
    </xf>
    <xf numFmtId="0" fontId="5" fillId="8" borderId="43" xfId="0" applyFont="1" applyFill="1" applyBorder="1" applyAlignment="1">
      <alignment horizontal="center" vertical="center" wrapText="1"/>
    </xf>
    <xf numFmtId="0" fontId="4" fillId="8" borderId="58" xfId="0" applyFont="1" applyFill="1" applyBorder="1" applyAlignment="1">
      <alignment horizontal="center" vertical="center" wrapText="1"/>
    </xf>
    <xf numFmtId="0" fontId="4" fillId="3" borderId="58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3" borderId="61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4" fillId="8" borderId="36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/>
    </xf>
    <xf numFmtId="0" fontId="4" fillId="8" borderId="98" xfId="0" applyFont="1" applyFill="1" applyBorder="1" applyAlignment="1">
      <alignment horizontal="center" vertical="center" wrapText="1"/>
    </xf>
    <xf numFmtId="0" fontId="4" fillId="8" borderId="57" xfId="0" applyFont="1" applyFill="1" applyBorder="1" applyAlignment="1">
      <alignment horizontal="center" vertical="center"/>
    </xf>
    <xf numFmtId="0" fontId="11" fillId="12" borderId="108" xfId="10" applyFont="1" applyFill="1" applyBorder="1" applyAlignment="1">
      <alignment horizontal="center" vertical="center" wrapText="1"/>
    </xf>
    <xf numFmtId="0" fontId="11" fillId="12" borderId="107" xfId="10" applyFont="1" applyFill="1" applyBorder="1" applyAlignment="1">
      <alignment horizontal="center" vertical="center" wrapText="1"/>
    </xf>
    <xf numFmtId="0" fontId="5" fillId="22" borderId="25" xfId="0" applyFont="1" applyFill="1" applyBorder="1" applyAlignment="1">
      <alignment horizontal="center" vertical="center" wrapText="1"/>
    </xf>
    <xf numFmtId="0" fontId="5" fillId="6" borderId="109" xfId="0" applyFont="1" applyFill="1" applyBorder="1" applyAlignment="1">
      <alignment horizontal="left" vertical="center"/>
    </xf>
    <xf numFmtId="0" fontId="4" fillId="6" borderId="133" xfId="0" applyFont="1" applyFill="1" applyBorder="1" applyAlignment="1">
      <alignment horizontal="right" vertical="center"/>
    </xf>
    <xf numFmtId="0" fontId="4" fillId="7" borderId="105" xfId="0" applyFont="1" applyFill="1" applyBorder="1" applyAlignment="1">
      <alignment horizontal="center" vertical="center"/>
    </xf>
    <xf numFmtId="0" fontId="4" fillId="7" borderId="89" xfId="0" applyFont="1" applyFill="1" applyBorder="1" applyAlignment="1">
      <alignment horizontal="center" vertical="center"/>
    </xf>
    <xf numFmtId="0" fontId="4" fillId="9" borderId="89" xfId="0" applyFont="1" applyFill="1" applyBorder="1" applyAlignment="1">
      <alignment horizontal="center" vertical="center"/>
    </xf>
    <xf numFmtId="0" fontId="4" fillId="10" borderId="89" xfId="0" applyFont="1" applyFill="1" applyBorder="1" applyAlignment="1">
      <alignment horizontal="center" vertical="center"/>
    </xf>
    <xf numFmtId="0" fontId="4" fillId="10" borderId="90" xfId="0" applyFont="1" applyFill="1" applyBorder="1" applyAlignment="1">
      <alignment horizontal="center" vertical="center"/>
    </xf>
    <xf numFmtId="0" fontId="4" fillId="6" borderId="70" xfId="0" applyFont="1" applyFill="1" applyBorder="1" applyAlignment="1">
      <alignment horizontal="left" vertical="center"/>
    </xf>
    <xf numFmtId="0" fontId="4" fillId="7" borderId="94" xfId="0" applyFont="1" applyFill="1" applyBorder="1" applyAlignment="1">
      <alignment horizontal="center" vertical="center"/>
    </xf>
    <xf numFmtId="0" fontId="4" fillId="6" borderId="59" xfId="0" applyFont="1" applyFill="1" applyBorder="1" applyAlignment="1">
      <alignment horizontal="left" vertical="center"/>
    </xf>
    <xf numFmtId="0" fontId="4" fillId="6" borderId="41" xfId="0" applyFont="1" applyFill="1" applyBorder="1" applyAlignment="1">
      <alignment horizontal="right" vertical="center"/>
    </xf>
    <xf numFmtId="0" fontId="4" fillId="7" borderId="124" xfId="0" applyFont="1" applyFill="1" applyBorder="1" applyAlignment="1">
      <alignment horizontal="center" vertical="center"/>
    </xf>
    <xf numFmtId="0" fontId="4" fillId="7" borderId="125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left" vertical="center"/>
    </xf>
    <xf numFmtId="0" fontId="4" fillId="11" borderId="38" xfId="0" applyFont="1" applyFill="1" applyBorder="1" applyAlignment="1">
      <alignment horizontal="left" vertical="center" wrapText="1"/>
    </xf>
    <xf numFmtId="0" fontId="4" fillId="5" borderId="38" xfId="0" applyFont="1" applyFill="1" applyBorder="1" applyAlignment="1">
      <alignment horizontal="left" vertical="center" wrapText="1"/>
    </xf>
    <xf numFmtId="0" fontId="4" fillId="5" borderId="98" xfId="0" applyFont="1" applyFill="1" applyBorder="1" applyAlignment="1">
      <alignment horizontal="left" vertical="center" wrapText="1"/>
    </xf>
    <xf numFmtId="0" fontId="4" fillId="0" borderId="48" xfId="0" applyFont="1" applyBorder="1"/>
    <xf numFmtId="0" fontId="4" fillId="0" borderId="50" xfId="0" applyFont="1" applyBorder="1"/>
    <xf numFmtId="0" fontId="4" fillId="5" borderId="50" xfId="0" applyFont="1" applyFill="1" applyBorder="1" applyAlignment="1">
      <alignment horizontal="left" vertical="center"/>
    </xf>
    <xf numFmtId="0" fontId="4" fillId="5" borderId="52" xfId="0" applyFont="1" applyFill="1" applyBorder="1" applyAlignment="1">
      <alignment horizontal="left" vertical="center"/>
    </xf>
    <xf numFmtId="0" fontId="0" fillId="0" borderId="0" xfId="0"/>
    <xf numFmtId="0" fontId="11" fillId="18" borderId="81" xfId="10" applyFont="1" applyFill="1" applyBorder="1" applyAlignment="1">
      <alignment horizontal="center" vertical="center" wrapText="1"/>
    </xf>
    <xf numFmtId="0" fontId="5" fillId="22" borderId="129" xfId="0" applyFont="1" applyFill="1" applyBorder="1" applyAlignment="1">
      <alignment horizontal="center" vertical="center" wrapText="1"/>
    </xf>
    <xf numFmtId="0" fontId="5" fillId="22" borderId="127" xfId="0" applyFont="1" applyFill="1" applyBorder="1" applyAlignment="1">
      <alignment horizontal="center" vertical="center" wrapText="1"/>
    </xf>
    <xf numFmtId="0" fontId="5" fillId="22" borderId="128" xfId="0" applyFont="1" applyFill="1" applyBorder="1" applyAlignment="1">
      <alignment horizontal="center" vertical="center" wrapText="1"/>
    </xf>
    <xf numFmtId="0" fontId="5" fillId="3" borderId="47" xfId="3" applyFont="1" applyFill="1" applyBorder="1" applyAlignment="1">
      <alignment horizontal="left" vertical="center"/>
    </xf>
    <xf numFmtId="0" fontId="23" fillId="0" borderId="48" xfId="3" applyFont="1" applyBorder="1" applyAlignment="1">
      <alignment horizontal="left"/>
    </xf>
    <xf numFmtId="0" fontId="5" fillId="3" borderId="49" xfId="3" applyFont="1" applyFill="1" applyBorder="1" applyAlignment="1">
      <alignment horizontal="left" vertical="center"/>
    </xf>
    <xf numFmtId="0" fontId="23" fillId="0" borderId="50" xfId="3" applyFont="1" applyBorder="1" applyAlignment="1">
      <alignment horizontal="left"/>
    </xf>
    <xf numFmtId="0" fontId="4" fillId="3" borderId="50" xfId="3" applyFont="1" applyFill="1" applyBorder="1" applyAlignment="1">
      <alignment horizontal="left" vertical="center"/>
    </xf>
    <xf numFmtId="0" fontId="23" fillId="0" borderId="49" xfId="3" applyFont="1" applyBorder="1" applyAlignment="1">
      <alignment horizontal="left"/>
    </xf>
    <xf numFmtId="0" fontId="5" fillId="3" borderId="51" xfId="3" applyFont="1" applyFill="1" applyBorder="1" applyAlignment="1">
      <alignment horizontal="left" vertical="center"/>
    </xf>
    <xf numFmtId="0" fontId="23" fillId="0" borderId="52" xfId="3" applyFont="1" applyBorder="1" applyAlignment="1">
      <alignment horizontal="left"/>
    </xf>
    <xf numFmtId="0" fontId="4" fillId="24" borderId="59" xfId="3" applyFont="1" applyFill="1" applyBorder="1" applyAlignment="1">
      <alignment horizontal="center" vertical="center"/>
    </xf>
    <xf numFmtId="0" fontId="4" fillId="3" borderId="14" xfId="3" applyFont="1" applyFill="1" applyBorder="1" applyAlignment="1">
      <alignment wrapText="1"/>
    </xf>
    <xf numFmtId="0" fontId="4" fillId="3" borderId="14" xfId="3" applyFont="1" applyFill="1" applyBorder="1" applyAlignment="1">
      <alignment vertical="center" wrapText="1"/>
    </xf>
    <xf numFmtId="0" fontId="34" fillId="3" borderId="62" xfId="10" applyFont="1" applyFill="1" applyBorder="1"/>
    <xf numFmtId="0" fontId="34" fillId="3" borderId="65" xfId="10" applyFont="1" applyFill="1" applyBorder="1"/>
    <xf numFmtId="0" fontId="34" fillId="3" borderId="67" xfId="10" applyFont="1" applyFill="1" applyBorder="1"/>
    <xf numFmtId="0" fontId="34" fillId="3" borderId="67" xfId="10" applyFont="1" applyFill="1" applyBorder="1" applyAlignment="1">
      <alignment wrapText="1"/>
    </xf>
    <xf numFmtId="0" fontId="35" fillId="8" borderId="49" xfId="3" applyFont="1" applyFill="1" applyBorder="1" applyAlignment="1">
      <alignment horizontal="left" vertical="center" wrapText="1"/>
    </xf>
    <xf numFmtId="0" fontId="34" fillId="3" borderId="72" xfId="10" applyFont="1" applyFill="1" applyBorder="1"/>
    <xf numFmtId="0" fontId="24" fillId="5" borderId="121" xfId="3" applyFont="1" applyFill="1" applyBorder="1" applyAlignment="1">
      <alignment horizontal="center" vertical="center" wrapText="1"/>
    </xf>
    <xf numFmtId="0" fontId="24" fillId="5" borderId="101" xfId="3" applyFont="1" applyFill="1" applyBorder="1" applyAlignment="1">
      <alignment horizontal="center" vertical="center" wrapText="1"/>
    </xf>
    <xf numFmtId="0" fontId="24" fillId="5" borderId="96" xfId="3" applyFont="1" applyFill="1" applyBorder="1" applyAlignment="1">
      <alignment horizontal="center" vertical="center" wrapText="1"/>
    </xf>
    <xf numFmtId="0" fontId="24" fillId="5" borderId="100" xfId="3" applyFont="1" applyFill="1" applyBorder="1" applyAlignment="1">
      <alignment horizontal="center" vertical="center" wrapText="1"/>
    </xf>
    <xf numFmtId="0" fontId="4" fillId="3" borderId="81" xfId="3" applyFont="1" applyFill="1" applyBorder="1" applyAlignment="1">
      <alignment horizontal="center" vertical="center" wrapText="1"/>
    </xf>
    <xf numFmtId="0" fontId="4" fillId="3" borderId="54" xfId="3" applyFont="1" applyFill="1" applyBorder="1" applyAlignment="1">
      <alignment horizontal="center" vertical="center" wrapText="1"/>
    </xf>
    <xf numFmtId="0" fontId="5" fillId="3" borderId="54" xfId="3" applyFont="1" applyFill="1" applyBorder="1" applyAlignment="1">
      <alignment horizontal="center" vertical="center" wrapText="1"/>
    </xf>
    <xf numFmtId="0" fontId="5" fillId="3" borderId="40" xfId="3" applyFont="1" applyFill="1" applyBorder="1" applyAlignment="1">
      <alignment horizontal="center" vertical="center" wrapText="1"/>
    </xf>
    <xf numFmtId="0" fontId="9" fillId="8" borderId="81" xfId="3" applyFont="1" applyFill="1" applyBorder="1" applyAlignment="1">
      <alignment horizontal="center" vertical="center" wrapText="1"/>
    </xf>
    <xf numFmtId="0" fontId="5" fillId="3" borderId="56" xfId="3" applyFont="1" applyFill="1" applyBorder="1" applyAlignment="1">
      <alignment horizontal="center" vertical="center" wrapText="1"/>
    </xf>
    <xf numFmtId="0" fontId="11" fillId="8" borderId="112" xfId="3" applyFont="1" applyFill="1" applyBorder="1" applyAlignment="1">
      <alignment horizontal="center" vertical="center" wrapText="1" shrinkToFit="1"/>
    </xf>
    <xf numFmtId="0" fontId="9" fillId="8" borderId="54" xfId="3" applyFont="1" applyFill="1" applyBorder="1" applyAlignment="1">
      <alignment horizontal="center" vertical="center"/>
    </xf>
    <xf numFmtId="0" fontId="9" fillId="8" borderId="40" xfId="3" applyFont="1" applyFill="1" applyBorder="1" applyAlignment="1">
      <alignment horizontal="center" vertical="center" wrapText="1"/>
    </xf>
    <xf numFmtId="0" fontId="9" fillId="8" borderId="81" xfId="3" applyFont="1" applyFill="1" applyBorder="1" applyAlignment="1">
      <alignment horizontal="center" vertical="center" wrapText="1" shrinkToFit="1"/>
    </xf>
    <xf numFmtId="0" fontId="4" fillId="3" borderId="56" xfId="3" applyFont="1" applyFill="1" applyBorder="1" applyAlignment="1">
      <alignment horizontal="center" vertical="center" wrapText="1"/>
    </xf>
    <xf numFmtId="0" fontId="4" fillId="3" borderId="112" xfId="3" applyFont="1" applyFill="1" applyBorder="1" applyAlignment="1">
      <alignment horizontal="center" vertical="center" wrapText="1"/>
    </xf>
    <xf numFmtId="0" fontId="4" fillId="3" borderId="54" xfId="3" applyFont="1" applyFill="1" applyBorder="1" applyAlignment="1">
      <alignment horizontal="center" vertical="center"/>
    </xf>
    <xf numFmtId="0" fontId="4" fillId="3" borderId="40" xfId="3" applyFont="1" applyFill="1" applyBorder="1" applyAlignment="1">
      <alignment horizontal="center" vertical="center" wrapText="1"/>
    </xf>
    <xf numFmtId="0" fontId="4" fillId="3" borderId="81" xfId="3" applyFont="1" applyFill="1" applyBorder="1" applyAlignment="1">
      <alignment horizontal="center" vertical="center"/>
    </xf>
    <xf numFmtId="0" fontId="15" fillId="8" borderId="112" xfId="3" applyFont="1" applyFill="1" applyBorder="1" applyAlignment="1">
      <alignment horizontal="center" vertical="center" wrapText="1"/>
    </xf>
    <xf numFmtId="0" fontId="9" fillId="8" borderId="40" xfId="3" applyFont="1" applyFill="1" applyBorder="1" applyAlignment="1">
      <alignment vertical="center" wrapText="1" shrinkToFit="1"/>
    </xf>
    <xf numFmtId="0" fontId="4" fillId="23" borderId="111" xfId="3" applyFont="1" applyFill="1" applyBorder="1" applyAlignment="1">
      <alignment horizontal="center" vertical="center"/>
    </xf>
    <xf numFmtId="0" fontId="4" fillId="23" borderId="44" xfId="3" applyFont="1" applyFill="1" applyBorder="1" applyAlignment="1">
      <alignment horizontal="center" vertical="center"/>
    </xf>
    <xf numFmtId="0" fontId="4" fillId="3" borderId="114" xfId="3" applyFont="1" applyFill="1" applyBorder="1" applyAlignment="1">
      <alignment horizontal="center" vertical="center"/>
    </xf>
    <xf numFmtId="0" fontId="9" fillId="8" borderId="50" xfId="3" applyFont="1" applyFill="1" applyBorder="1" applyAlignment="1">
      <alignment horizontal="center" vertical="center" wrapText="1"/>
    </xf>
    <xf numFmtId="0" fontId="5" fillId="22" borderId="147" xfId="3" applyFont="1" applyFill="1" applyBorder="1" applyAlignment="1">
      <alignment horizontal="center" vertical="center" wrapText="1"/>
    </xf>
    <xf numFmtId="0" fontId="4" fillId="3" borderId="119" xfId="3" applyFont="1" applyFill="1" applyBorder="1" applyAlignment="1">
      <alignment horizontal="center" vertical="center" wrapText="1"/>
    </xf>
    <xf numFmtId="0" fontId="4" fillId="3" borderId="55" xfId="3" applyFont="1" applyFill="1" applyBorder="1" applyAlignment="1">
      <alignment horizontal="center" vertical="center" wrapText="1"/>
    </xf>
    <xf numFmtId="0" fontId="5" fillId="3" borderId="55" xfId="3" applyFont="1" applyFill="1" applyBorder="1" applyAlignment="1">
      <alignment horizontal="center" vertical="center" wrapText="1"/>
    </xf>
    <xf numFmtId="0" fontId="5" fillId="3" borderId="120" xfId="3" applyFont="1" applyFill="1" applyBorder="1" applyAlignment="1">
      <alignment horizontal="center" vertical="center" wrapText="1"/>
    </xf>
    <xf numFmtId="0" fontId="9" fillId="8" borderId="119" xfId="3" applyFont="1" applyFill="1" applyBorder="1" applyAlignment="1">
      <alignment horizontal="center" vertical="center" wrapText="1"/>
    </xf>
    <xf numFmtId="0" fontId="5" fillId="3" borderId="118" xfId="3" applyFont="1" applyFill="1" applyBorder="1" applyAlignment="1">
      <alignment horizontal="center" vertical="center" wrapText="1"/>
    </xf>
    <xf numFmtId="0" fontId="11" fillId="8" borderId="117" xfId="3" applyFont="1" applyFill="1" applyBorder="1" applyAlignment="1">
      <alignment horizontal="center" vertical="center" wrapText="1" shrinkToFit="1"/>
    </xf>
    <xf numFmtId="0" fontId="9" fillId="8" borderId="55" xfId="3" applyFont="1" applyFill="1" applyBorder="1" applyAlignment="1">
      <alignment horizontal="center" vertical="center"/>
    </xf>
    <xf numFmtId="0" fontId="9" fillId="8" borderId="120" xfId="3" applyFont="1" applyFill="1" applyBorder="1" applyAlignment="1">
      <alignment horizontal="center" vertical="center" wrapText="1"/>
    </xf>
    <xf numFmtId="0" fontId="9" fillId="8" borderId="119" xfId="3" applyFont="1" applyFill="1" applyBorder="1" applyAlignment="1">
      <alignment horizontal="center" vertical="center" wrapText="1" shrinkToFit="1"/>
    </xf>
    <xf numFmtId="0" fontId="4" fillId="3" borderId="118" xfId="3" applyFont="1" applyFill="1" applyBorder="1" applyAlignment="1">
      <alignment horizontal="center" vertical="center" wrapText="1"/>
    </xf>
    <xf numFmtId="0" fontId="4" fillId="3" borderId="117" xfId="3" applyFont="1" applyFill="1" applyBorder="1" applyAlignment="1">
      <alignment horizontal="center" vertical="center" wrapText="1"/>
    </xf>
    <xf numFmtId="0" fontId="4" fillId="3" borderId="55" xfId="3" applyFont="1" applyFill="1" applyBorder="1" applyAlignment="1">
      <alignment horizontal="center" vertical="center"/>
    </xf>
    <xf numFmtId="0" fontId="4" fillId="3" borderId="120" xfId="3" applyFont="1" applyFill="1" applyBorder="1" applyAlignment="1">
      <alignment horizontal="center" vertical="center" wrapText="1"/>
    </xf>
    <xf numFmtId="0" fontId="4" fillId="3" borderId="119" xfId="3" applyFont="1" applyFill="1" applyBorder="1" applyAlignment="1">
      <alignment horizontal="center" vertical="center"/>
    </xf>
    <xf numFmtId="0" fontId="15" fillId="8" borderId="117" xfId="3" applyFont="1" applyFill="1" applyBorder="1" applyAlignment="1">
      <alignment horizontal="center" vertical="center" wrapText="1"/>
    </xf>
    <xf numFmtId="0" fontId="9" fillId="8" borderId="120" xfId="3" applyFont="1" applyFill="1" applyBorder="1" applyAlignment="1">
      <alignment vertical="center" wrapText="1" shrinkToFit="1"/>
    </xf>
    <xf numFmtId="0" fontId="4" fillId="23" borderId="76" xfId="3" applyFont="1" applyFill="1" applyBorder="1" applyAlignment="1">
      <alignment horizontal="center" vertical="center"/>
    </xf>
    <xf numFmtId="0" fontId="4" fillId="23" borderId="71" xfId="3" applyFont="1" applyFill="1" applyBorder="1" applyAlignment="1">
      <alignment horizontal="center" vertical="center"/>
    </xf>
    <xf numFmtId="0" fontId="4" fillId="3" borderId="136" xfId="3" applyFont="1" applyFill="1" applyBorder="1" applyAlignment="1">
      <alignment horizontal="center" vertical="center"/>
    </xf>
    <xf numFmtId="0" fontId="9" fillId="8" borderId="76" xfId="3" applyFont="1" applyFill="1" applyBorder="1" applyAlignment="1">
      <alignment horizontal="center" vertical="center" wrapText="1" shrinkToFit="1"/>
    </xf>
    <xf numFmtId="0" fontId="4" fillId="8" borderId="71" xfId="3" applyFont="1" applyFill="1" applyBorder="1" applyAlignment="1">
      <alignment horizontal="center" vertical="center" wrapText="1"/>
    </xf>
    <xf numFmtId="0" fontId="4" fillId="8" borderId="76" xfId="3" applyFont="1" applyFill="1" applyBorder="1" applyAlignment="1">
      <alignment horizontal="center" vertical="center" wrapText="1"/>
    </xf>
    <xf numFmtId="0" fontId="4" fillId="23" borderId="76" xfId="3" applyFont="1" applyFill="1" applyBorder="1" applyAlignment="1">
      <alignment horizontal="center" vertical="center" wrapText="1"/>
    </xf>
    <xf numFmtId="0" fontId="4" fillId="23" borderId="71" xfId="3" applyFont="1" applyFill="1" applyBorder="1" applyAlignment="1">
      <alignment horizontal="center" vertical="center" wrapText="1"/>
    </xf>
    <xf numFmtId="0" fontId="4" fillId="8" borderId="119" xfId="3" applyFont="1" applyFill="1" applyBorder="1" applyAlignment="1">
      <alignment horizontal="center" vertical="center" wrapText="1"/>
    </xf>
    <xf numFmtId="0" fontId="4" fillId="8" borderId="55" xfId="3" applyFont="1" applyFill="1" applyBorder="1" applyAlignment="1">
      <alignment horizontal="center" vertical="center" wrapText="1"/>
    </xf>
    <xf numFmtId="0" fontId="4" fillId="8" borderId="118" xfId="3" applyFont="1" applyFill="1" applyBorder="1" applyAlignment="1">
      <alignment horizontal="center" vertical="center" wrapText="1"/>
    </xf>
    <xf numFmtId="0" fontId="4" fillId="8" borderId="118" xfId="3" applyFont="1" applyFill="1" applyBorder="1" applyAlignment="1">
      <alignment horizontal="center" vertical="center"/>
    </xf>
    <xf numFmtId="0" fontId="5" fillId="3" borderId="136" xfId="3" applyFont="1" applyFill="1" applyBorder="1" applyAlignment="1">
      <alignment horizontal="center" vertical="center"/>
    </xf>
    <xf numFmtId="0" fontId="9" fillId="8" borderId="111" xfId="3" applyFont="1" applyFill="1" applyBorder="1" applyAlignment="1">
      <alignment horizontal="center" vertical="center" wrapText="1" shrinkToFit="1"/>
    </xf>
    <xf numFmtId="0" fontId="4" fillId="8" borderId="44" xfId="3" applyFont="1" applyFill="1" applyBorder="1" applyAlignment="1">
      <alignment horizontal="center" vertical="center" wrapText="1"/>
    </xf>
    <xf numFmtId="0" fontId="4" fillId="8" borderId="111" xfId="3" applyFont="1" applyFill="1" applyBorder="1" applyAlignment="1">
      <alignment horizontal="center" vertical="center" wrapText="1"/>
    </xf>
    <xf numFmtId="0" fontId="4" fillId="23" borderId="111" xfId="3" applyFont="1" applyFill="1" applyBorder="1" applyAlignment="1">
      <alignment horizontal="center" vertical="center" wrapText="1"/>
    </xf>
    <xf numFmtId="0" fontId="4" fillId="23" borderId="44" xfId="3" applyFont="1" applyFill="1" applyBorder="1" applyAlignment="1">
      <alignment horizontal="center" vertical="center" wrapText="1"/>
    </xf>
    <xf numFmtId="0" fontId="4" fillId="8" borderId="81" xfId="3" applyFont="1" applyFill="1" applyBorder="1" applyAlignment="1">
      <alignment horizontal="center" vertical="center" wrapText="1"/>
    </xf>
    <xf numFmtId="0" fontId="4" fillId="8" borderId="54" xfId="3" applyFont="1" applyFill="1" applyBorder="1" applyAlignment="1">
      <alignment horizontal="center" vertical="center" wrapText="1"/>
    </xf>
    <xf numFmtId="0" fontId="4" fillId="8" borderId="56" xfId="3" applyFont="1" applyFill="1" applyBorder="1" applyAlignment="1">
      <alignment horizontal="center" vertical="center" wrapText="1"/>
    </xf>
    <xf numFmtId="0" fontId="4" fillId="8" borderId="56" xfId="3" applyFont="1" applyFill="1" applyBorder="1" applyAlignment="1">
      <alignment horizontal="center" vertical="center"/>
    </xf>
    <xf numFmtId="0" fontId="5" fillId="3" borderId="114" xfId="3" applyFont="1" applyFill="1" applyBorder="1" applyAlignment="1">
      <alignment horizontal="center" vertical="center"/>
    </xf>
    <xf numFmtId="0" fontId="4" fillId="24" borderId="81" xfId="3" applyFont="1" applyFill="1" applyBorder="1" applyAlignment="1">
      <alignment horizontal="center" vertical="center"/>
    </xf>
    <xf numFmtId="0" fontId="4" fillId="24" borderId="37" xfId="3" applyFont="1" applyFill="1" applyBorder="1" applyAlignment="1">
      <alignment horizontal="center" vertical="center"/>
    </xf>
    <xf numFmtId="0" fontId="4" fillId="24" borderId="54" xfId="3" applyFont="1" applyFill="1" applyBorder="1" applyAlignment="1">
      <alignment horizontal="center" vertical="center"/>
    </xf>
    <xf numFmtId="0" fontId="4" fillId="24" borderId="39" xfId="3" applyFont="1" applyFill="1" applyBorder="1" applyAlignment="1">
      <alignment horizontal="center" vertical="center"/>
    </xf>
    <xf numFmtId="0" fontId="4" fillId="24" borderId="56" xfId="3" applyFont="1" applyFill="1" applyBorder="1" applyAlignment="1">
      <alignment horizontal="center" vertical="center"/>
    </xf>
    <xf numFmtId="0" fontId="4" fillId="24" borderId="57" xfId="3" applyFont="1" applyFill="1" applyBorder="1" applyAlignment="1">
      <alignment horizontal="center" vertical="center"/>
    </xf>
    <xf numFmtId="0" fontId="5" fillId="25" borderId="134" xfId="3" applyFont="1" applyFill="1" applyBorder="1" applyAlignment="1">
      <alignment horizontal="center" vertical="center" wrapText="1"/>
    </xf>
    <xf numFmtId="0" fontId="5" fillId="13" borderId="109" xfId="3" applyFont="1" applyFill="1" applyBorder="1" applyAlignment="1">
      <alignment horizontal="left" vertical="center"/>
    </xf>
    <xf numFmtId="0" fontId="4" fillId="13" borderId="134" xfId="3" applyFont="1" applyFill="1" applyBorder="1" applyAlignment="1">
      <alignment horizontal="right" vertical="center"/>
    </xf>
    <xf numFmtId="0" fontId="4" fillId="13" borderId="70" xfId="3" applyFont="1" applyFill="1" applyBorder="1" applyAlignment="1">
      <alignment horizontal="left" vertical="center"/>
    </xf>
    <xf numFmtId="0" fontId="4" fillId="13" borderId="71" xfId="3" applyFont="1" applyFill="1" applyBorder="1" applyAlignment="1">
      <alignment horizontal="right" vertical="center"/>
    </xf>
    <xf numFmtId="0" fontId="4" fillId="13" borderId="59" xfId="3" applyFont="1" applyFill="1" applyBorder="1" applyAlignment="1">
      <alignment horizontal="left" vertical="center"/>
    </xf>
    <xf numFmtId="0" fontId="4" fillId="13" borderId="136" xfId="3" applyFont="1" applyFill="1" applyBorder="1" applyAlignment="1">
      <alignment horizontal="right" vertical="center"/>
    </xf>
    <xf numFmtId="0" fontId="9" fillId="8" borderId="48" xfId="3" applyFont="1" applyFill="1" applyBorder="1" applyAlignment="1">
      <alignment horizontal="left" vertical="center"/>
    </xf>
    <xf numFmtId="0" fontId="9" fillId="8" borderId="50" xfId="3" applyFont="1" applyFill="1" applyBorder="1" applyAlignment="1">
      <alignment horizontal="left" vertical="center"/>
    </xf>
    <xf numFmtId="0" fontId="9" fillId="8" borderId="52" xfId="3" applyFont="1" applyFill="1" applyBorder="1" applyAlignment="1">
      <alignment horizontal="left" vertical="center"/>
    </xf>
    <xf numFmtId="0" fontId="4" fillId="7" borderId="140" xfId="3" applyFont="1" applyFill="1" applyBorder="1" applyAlignment="1">
      <alignment horizontal="center" vertical="center"/>
    </xf>
    <xf numFmtId="0" fontId="9" fillId="8" borderId="81" xfId="5" applyFont="1" applyFill="1" applyBorder="1" applyAlignment="1">
      <alignment horizontal="center" vertical="center" wrapText="1" shrinkToFit="1"/>
    </xf>
    <xf numFmtId="0" fontId="23" fillId="8" borderId="54" xfId="1" applyFont="1" applyFill="1" applyBorder="1" applyAlignment="1">
      <alignment horizontal="center" vertical="center" wrapText="1"/>
    </xf>
    <xf numFmtId="0" fontId="7" fillId="8" borderId="54" xfId="1" applyFont="1" applyFill="1" applyBorder="1" applyAlignment="1">
      <alignment horizontal="center" vertical="center" wrapText="1"/>
    </xf>
    <xf numFmtId="0" fontId="19" fillId="8" borderId="54" xfId="6" applyFont="1" applyFill="1" applyBorder="1" applyAlignment="1">
      <alignment horizontal="center" vertical="center" wrapText="1"/>
    </xf>
    <xf numFmtId="0" fontId="9" fillId="8" borderId="54" xfId="7" applyFont="1" applyFill="1" applyBorder="1" applyAlignment="1">
      <alignment horizontal="center" vertical="center" wrapText="1"/>
    </xf>
    <xf numFmtId="0" fontId="3" fillId="8" borderId="56" xfId="7" applyFont="1" applyFill="1" applyBorder="1" applyAlignment="1">
      <alignment horizontal="center" vertical="center"/>
    </xf>
    <xf numFmtId="0" fontId="11" fillId="8" borderId="81" xfId="8" applyFont="1" applyFill="1" applyBorder="1" applyAlignment="1">
      <alignment horizontal="center" vertical="center" wrapText="1"/>
    </xf>
    <xf numFmtId="0" fontId="3" fillId="3" borderId="54" xfId="8" applyFont="1" applyFill="1" applyBorder="1" applyAlignment="1">
      <alignment horizontal="center" vertical="center" wrapText="1"/>
    </xf>
    <xf numFmtId="0" fontId="4" fillId="3" borderId="54" xfId="8" applyFont="1" applyFill="1" applyBorder="1" applyAlignment="1">
      <alignment horizontal="center" vertical="center" wrapText="1"/>
    </xf>
    <xf numFmtId="0" fontId="4" fillId="3" borderId="40" xfId="8" applyFont="1" applyFill="1" applyBorder="1" applyAlignment="1">
      <alignment horizontal="center" vertical="center" wrapText="1"/>
    </xf>
    <xf numFmtId="0" fontId="9" fillId="8" borderId="81" xfId="8" applyFont="1" applyFill="1" applyBorder="1" applyAlignment="1">
      <alignment horizontal="center" vertical="center" wrapText="1"/>
    </xf>
    <xf numFmtId="0" fontId="9" fillId="8" borderId="54" xfId="8" applyFont="1" applyFill="1" applyBorder="1" applyAlignment="1">
      <alignment horizontal="center" vertical="center" wrapText="1"/>
    </xf>
    <xf numFmtId="0" fontId="9" fillId="8" borderId="56" xfId="8" applyFont="1" applyFill="1" applyBorder="1" applyAlignment="1">
      <alignment horizontal="center" vertical="center" wrapText="1"/>
    </xf>
    <xf numFmtId="0" fontId="9" fillId="8" borderId="112" xfId="8" applyFont="1" applyFill="1" applyBorder="1" applyAlignment="1">
      <alignment horizontal="center" vertical="center" wrapText="1" shrinkToFit="1"/>
    </xf>
    <xf numFmtId="0" fontId="9" fillId="8" borderId="40" xfId="8" applyFont="1" applyFill="1" applyBorder="1" applyAlignment="1">
      <alignment horizontal="center" vertical="center" wrapText="1"/>
    </xf>
    <xf numFmtId="0" fontId="7" fillId="8" borderId="81" xfId="1" applyFont="1" applyFill="1" applyBorder="1" applyAlignment="1">
      <alignment horizontal="center" vertical="center" wrapText="1"/>
    </xf>
    <xf numFmtId="0" fontId="9" fillId="8" borderId="54" xfId="8" applyFont="1" applyFill="1" applyBorder="1" applyAlignment="1">
      <alignment horizontal="center" vertical="center"/>
    </xf>
    <xf numFmtId="0" fontId="4" fillId="3" borderId="56" xfId="8" applyFont="1" applyFill="1" applyBorder="1" applyAlignment="1">
      <alignment horizontal="center" vertical="center" wrapText="1"/>
    </xf>
    <xf numFmtId="0" fontId="4" fillId="3" borderId="112" xfId="8" applyFont="1" applyFill="1" applyBorder="1" applyAlignment="1">
      <alignment horizontal="center" vertical="center"/>
    </xf>
    <xf numFmtId="0" fontId="4" fillId="3" borderId="54" xfId="8" applyFont="1" applyFill="1" applyBorder="1" applyAlignment="1">
      <alignment horizontal="center" vertical="center"/>
    </xf>
    <xf numFmtId="0" fontId="4" fillId="3" borderId="81" xfId="8" applyFont="1" applyFill="1" applyBorder="1" applyAlignment="1">
      <alignment horizontal="center" vertical="center" wrapText="1"/>
    </xf>
    <xf numFmtId="0" fontId="9" fillId="8" borderId="56" xfId="8" applyFont="1" applyFill="1" applyBorder="1" applyAlignment="1">
      <alignment vertical="center" wrapText="1" shrinkToFit="1"/>
    </xf>
    <xf numFmtId="0" fontId="4" fillId="23" borderId="44" xfId="8" applyFont="1" applyFill="1" applyBorder="1" applyAlignment="1">
      <alignment horizontal="center" vertical="center"/>
    </xf>
    <xf numFmtId="0" fontId="4" fillId="23" borderId="111" xfId="8" applyFont="1" applyFill="1" applyBorder="1" applyAlignment="1">
      <alignment horizontal="center" vertical="center"/>
    </xf>
    <xf numFmtId="0" fontId="4" fillId="5" borderId="81" xfId="3" applyFont="1" applyFill="1" applyBorder="1" applyAlignment="1">
      <alignment horizontal="left" vertical="center"/>
    </xf>
    <xf numFmtId="0" fontId="4" fillId="5" borderId="54" xfId="3" applyFont="1" applyFill="1" applyBorder="1" applyAlignment="1">
      <alignment horizontal="left" vertical="center" wrapText="1"/>
    </xf>
    <xf numFmtId="0" fontId="4" fillId="0" borderId="54" xfId="3" applyFont="1" applyBorder="1" applyAlignment="1">
      <alignment vertical="center" wrapText="1"/>
    </xf>
    <xf numFmtId="0" fontId="4" fillId="5" borderId="56" xfId="3" applyFont="1" applyFill="1" applyBorder="1" applyAlignment="1">
      <alignment horizontal="center" vertical="center"/>
    </xf>
    <xf numFmtId="0" fontId="4" fillId="3" borderId="44" xfId="3" applyFont="1" applyFill="1" applyBorder="1" applyAlignment="1">
      <alignment horizontal="center" vertical="center"/>
    </xf>
    <xf numFmtId="0" fontId="4" fillId="24" borderId="148" xfId="3" applyFont="1" applyFill="1" applyBorder="1" applyAlignment="1">
      <alignment horizontal="center" vertical="center"/>
    </xf>
    <xf numFmtId="0" fontId="4" fillId="24" borderId="149" xfId="3" applyFont="1" applyFill="1" applyBorder="1" applyAlignment="1">
      <alignment horizontal="center" vertical="center"/>
    </xf>
    <xf numFmtId="0" fontId="4" fillId="24" borderId="150" xfId="3" applyFont="1" applyFill="1" applyBorder="1" applyAlignment="1">
      <alignment horizontal="center" vertical="center"/>
    </xf>
    <xf numFmtId="0" fontId="4" fillId="24" borderId="151" xfId="3" applyFont="1" applyFill="1" applyBorder="1" applyAlignment="1">
      <alignment horizontal="center" vertical="center"/>
    </xf>
    <xf numFmtId="0" fontId="4" fillId="24" borderId="61" xfId="3" applyFont="1" applyFill="1" applyBorder="1" applyAlignment="1">
      <alignment horizontal="center" vertical="center"/>
    </xf>
    <xf numFmtId="0" fontId="5" fillId="25" borderId="113" xfId="3" applyFont="1" applyFill="1" applyBorder="1" applyAlignment="1">
      <alignment horizontal="center" vertical="center" wrapText="1"/>
    </xf>
    <xf numFmtId="0" fontId="5" fillId="25" borderId="97" xfId="3" applyFont="1" applyFill="1" applyBorder="1" applyAlignment="1">
      <alignment horizontal="center" vertical="center" wrapText="1"/>
    </xf>
    <xf numFmtId="0" fontId="3" fillId="8" borderId="37" xfId="10" applyFill="1" applyBorder="1" applyAlignment="1">
      <alignment horizontal="center" vertical="center" wrapText="1"/>
    </xf>
    <xf numFmtId="0" fontId="9" fillId="8" borderId="39" xfId="5" applyFont="1" applyFill="1" applyBorder="1" applyAlignment="1">
      <alignment horizontal="center" vertical="center" wrapText="1" shrinkToFit="1"/>
    </xf>
    <xf numFmtId="0" fontId="8" fillId="8" borderId="39" xfId="1" applyFont="1" applyFill="1" applyBorder="1" applyAlignment="1">
      <alignment horizontal="center" vertical="center" wrapText="1"/>
    </xf>
    <xf numFmtId="0" fontId="26" fillId="8" borderId="39" xfId="10" applyFont="1" applyFill="1" applyBorder="1" applyAlignment="1">
      <alignment horizontal="center" vertical="center" wrapText="1"/>
    </xf>
    <xf numFmtId="0" fontId="4" fillId="8" borderId="39" xfId="1" applyFont="1" applyFill="1" applyBorder="1" applyAlignment="1">
      <alignment horizontal="center" vertical="center" wrapText="1"/>
    </xf>
    <xf numFmtId="0" fontId="9" fillId="8" borderId="38" xfId="3" applyFont="1" applyFill="1" applyBorder="1" applyAlignment="1">
      <alignment horizontal="center" vertical="center"/>
    </xf>
    <xf numFmtId="0" fontId="9" fillId="8" borderId="38" xfId="3" applyFont="1" applyFill="1" applyBorder="1" applyAlignment="1">
      <alignment horizontal="center" vertical="center" wrapText="1"/>
    </xf>
    <xf numFmtId="0" fontId="9" fillId="8" borderId="54" xfId="3" applyFont="1" applyFill="1" applyBorder="1" applyAlignment="1">
      <alignment horizontal="center" vertical="center" wrapText="1"/>
    </xf>
    <xf numFmtId="0" fontId="19" fillId="8" borderId="39" xfId="10" applyFont="1" applyFill="1" applyBorder="1" applyAlignment="1">
      <alignment vertical="center" wrapText="1"/>
    </xf>
    <xf numFmtId="0" fontId="28" fillId="8" borderId="39" xfId="10" applyFont="1" applyFill="1" applyBorder="1" applyAlignment="1">
      <alignment horizontal="center" vertical="center" wrapText="1"/>
    </xf>
    <xf numFmtId="0" fontId="4" fillId="8" borderId="48" xfId="3" applyFont="1" applyFill="1" applyBorder="1" applyAlignment="1">
      <alignment horizontal="left" vertical="center"/>
    </xf>
    <xf numFmtId="0" fontId="4" fillId="8" borderId="50" xfId="3" applyFont="1" applyFill="1" applyBorder="1" applyAlignment="1">
      <alignment horizontal="left" vertical="center"/>
    </xf>
    <xf numFmtId="0" fontId="4" fillId="8" borderId="99" xfId="3" applyFont="1" applyFill="1" applyBorder="1" applyAlignment="1">
      <alignment horizontal="left" vertical="center"/>
    </xf>
    <xf numFmtId="0" fontId="4" fillId="8" borderId="52" xfId="3" applyFont="1" applyFill="1" applyBorder="1" applyAlignment="1">
      <alignment horizontal="left" vertical="center"/>
    </xf>
    <xf numFmtId="0" fontId="4" fillId="8" borderId="83" xfId="3" applyFont="1" applyFill="1" applyBorder="1" applyAlignment="1">
      <alignment horizontal="left" vertical="center"/>
    </xf>
    <xf numFmtId="0" fontId="4" fillId="3" borderId="83" xfId="3" applyFont="1" applyFill="1" applyBorder="1" applyAlignment="1">
      <alignment horizontal="left" vertical="center"/>
    </xf>
    <xf numFmtId="0" fontId="4" fillId="3" borderId="99" xfId="3" applyFont="1" applyFill="1" applyBorder="1" applyAlignment="1">
      <alignment horizontal="left" vertical="center"/>
    </xf>
    <xf numFmtId="0" fontId="5" fillId="3" borderId="101" xfId="3" applyFont="1" applyFill="1" applyBorder="1" applyAlignment="1">
      <alignment horizontal="left" vertical="center"/>
    </xf>
    <xf numFmtId="0" fontId="23" fillId="8" borderId="100" xfId="3" applyFont="1" applyFill="1" applyBorder="1" applyAlignment="1">
      <alignment horizontal="left"/>
    </xf>
    <xf numFmtId="0" fontId="5" fillId="3" borderId="108" xfId="3" applyFont="1" applyFill="1" applyBorder="1" applyAlignment="1">
      <alignment horizontal="left" vertical="center"/>
    </xf>
    <xf numFmtId="0" fontId="23" fillId="8" borderId="115" xfId="3" applyFont="1" applyFill="1" applyBorder="1" applyAlignment="1">
      <alignment horizontal="left"/>
    </xf>
    <xf numFmtId="0" fontId="4" fillId="3" borderId="101" xfId="3" applyFont="1" applyFill="1" applyBorder="1" applyAlignment="1">
      <alignment horizontal="left" vertical="center"/>
    </xf>
    <xf numFmtId="0" fontId="4" fillId="8" borderId="100" xfId="3" applyFont="1" applyFill="1" applyBorder="1" applyAlignment="1">
      <alignment horizontal="left"/>
    </xf>
    <xf numFmtId="0" fontId="4" fillId="3" borderId="110" xfId="3" applyFont="1" applyFill="1" applyBorder="1" applyAlignment="1">
      <alignment horizontal="left" vertical="center"/>
    </xf>
    <xf numFmtId="0" fontId="4" fillId="8" borderId="61" xfId="3" applyFont="1" applyFill="1" applyBorder="1" applyAlignment="1">
      <alignment horizontal="left"/>
    </xf>
    <xf numFmtId="0" fontId="4" fillId="3" borderId="14" xfId="3" applyFont="1" applyFill="1" applyBorder="1" applyAlignment="1">
      <alignment horizontal="left" vertical="center"/>
    </xf>
    <xf numFmtId="0" fontId="4" fillId="8" borderId="14" xfId="3" applyFont="1" applyFill="1" applyBorder="1" applyAlignment="1">
      <alignment horizontal="left"/>
    </xf>
    <xf numFmtId="0" fontId="4" fillId="8" borderId="90" xfId="0" applyFont="1" applyFill="1" applyBorder="1" applyAlignment="1">
      <alignment horizontal="left" vertical="center"/>
    </xf>
    <xf numFmtId="0" fontId="4" fillId="8" borderId="84" xfId="0" applyFont="1" applyFill="1" applyBorder="1" applyAlignment="1">
      <alignment horizontal="left" vertical="center"/>
    </xf>
    <xf numFmtId="0" fontId="4" fillId="8" borderId="131" xfId="0" applyFont="1" applyFill="1" applyBorder="1" applyAlignment="1">
      <alignment horizontal="left" vertical="center"/>
    </xf>
    <xf numFmtId="0" fontId="4" fillId="8" borderId="92" xfId="0" applyFont="1" applyFill="1" applyBorder="1" applyAlignment="1">
      <alignment horizontal="left" vertical="center"/>
    </xf>
    <xf numFmtId="0" fontId="4" fillId="8" borderId="94" xfId="0" applyFont="1" applyFill="1" applyBorder="1" applyAlignment="1">
      <alignment horizontal="left" vertical="center"/>
    </xf>
    <xf numFmtId="0" fontId="4" fillId="3" borderId="90" xfId="0" applyFont="1" applyFill="1" applyBorder="1" applyAlignment="1">
      <alignment horizontal="left" vertical="center"/>
    </xf>
    <xf numFmtId="0" fontId="4" fillId="3" borderId="84" xfId="0" applyFont="1" applyFill="1" applyBorder="1" applyAlignment="1">
      <alignment horizontal="left" vertical="center"/>
    </xf>
    <xf numFmtId="0" fontId="4" fillId="3" borderId="92" xfId="0" applyFont="1" applyFill="1" applyBorder="1" applyAlignment="1">
      <alignment horizontal="left" vertical="center"/>
    </xf>
    <xf numFmtId="0" fontId="5" fillId="3" borderId="70" xfId="0" applyFont="1" applyFill="1" applyBorder="1" applyAlignment="1">
      <alignment horizontal="left" vertical="center"/>
    </xf>
    <xf numFmtId="0" fontId="9" fillId="8" borderId="132" xfId="0" applyFont="1" applyFill="1" applyBorder="1" applyAlignment="1">
      <alignment horizontal="left"/>
    </xf>
    <xf numFmtId="0" fontId="5" fillId="3" borderId="75" xfId="0" applyFont="1" applyFill="1" applyBorder="1" applyAlignment="1">
      <alignment horizontal="left" vertical="center"/>
    </xf>
    <xf numFmtId="0" fontId="9" fillId="8" borderId="78" xfId="0" applyFont="1" applyFill="1" applyBorder="1" applyAlignment="1">
      <alignment horizontal="left"/>
    </xf>
    <xf numFmtId="0" fontId="4" fillId="3" borderId="77" xfId="0" applyFont="1" applyFill="1" applyBorder="1" applyAlignment="1">
      <alignment horizontal="left" vertical="center"/>
    </xf>
    <xf numFmtId="0" fontId="4" fillId="8" borderId="78" xfId="0" applyFont="1" applyFill="1" applyBorder="1" applyAlignment="1">
      <alignment horizontal="left"/>
    </xf>
    <xf numFmtId="0" fontId="4" fillId="3" borderId="141" xfId="0" applyFont="1" applyFill="1" applyBorder="1" applyAlignment="1">
      <alignment horizontal="left" vertical="center"/>
    </xf>
    <xf numFmtId="0" fontId="4" fillId="8" borderId="125" xfId="0" applyFont="1" applyFill="1" applyBorder="1" applyAlignment="1">
      <alignment horizontal="left"/>
    </xf>
    <xf numFmtId="0" fontId="4" fillId="3" borderId="83" xfId="0" applyFont="1" applyFill="1" applyBorder="1" applyAlignment="1">
      <alignment horizontal="left" vertical="center"/>
    </xf>
    <xf numFmtId="0" fontId="4" fillId="3" borderId="50" xfId="0" applyFont="1" applyFill="1" applyBorder="1" applyAlignment="1">
      <alignment horizontal="left" vertical="center"/>
    </xf>
    <xf numFmtId="0" fontId="4" fillId="3" borderId="99" xfId="0" applyFont="1" applyFill="1" applyBorder="1" applyAlignment="1">
      <alignment horizontal="left" vertical="center"/>
    </xf>
    <xf numFmtId="0" fontId="4" fillId="3" borderId="48" xfId="0" applyFont="1" applyFill="1" applyBorder="1" applyAlignment="1">
      <alignment horizontal="left" vertical="center"/>
    </xf>
    <xf numFmtId="0" fontId="4" fillId="3" borderId="52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vertical="center" wrapText="1"/>
    </xf>
    <xf numFmtId="0" fontId="0" fillId="3" borderId="63" xfId="0" applyFont="1" applyFill="1" applyBorder="1" applyAlignment="1">
      <alignment horizontal="left" vertical="center"/>
    </xf>
    <xf numFmtId="0" fontId="0" fillId="3" borderId="64" xfId="0" applyFont="1" applyFill="1" applyBorder="1" applyAlignment="1">
      <alignment horizontal="left" vertical="center"/>
    </xf>
    <xf numFmtId="0" fontId="0" fillId="0" borderId="66" xfId="0" applyFont="1" applyBorder="1"/>
    <xf numFmtId="0" fontId="0" fillId="0" borderId="68" xfId="0" applyFont="1" applyBorder="1"/>
    <xf numFmtId="0" fontId="4" fillId="3" borderId="73" xfId="0" applyFont="1" applyFill="1" applyBorder="1" applyAlignment="1">
      <alignment horizontal="left" vertical="center"/>
    </xf>
    <xf numFmtId="0" fontId="0" fillId="0" borderId="74" xfId="0" applyFont="1" applyBorder="1"/>
    <xf numFmtId="0" fontId="5" fillId="22" borderId="153" xfId="0" applyFont="1" applyFill="1" applyBorder="1" applyAlignment="1">
      <alignment horizontal="center" vertical="center" wrapText="1"/>
    </xf>
    <xf numFmtId="0" fontId="15" fillId="26" borderId="146" xfId="0" applyFont="1" applyFill="1" applyBorder="1" applyAlignment="1">
      <alignment horizontal="left"/>
    </xf>
    <xf numFmtId="0" fontId="0" fillId="21" borderId="153" xfId="0" applyFont="1" applyFill="1" applyBorder="1"/>
    <xf numFmtId="0" fontId="0" fillId="21" borderId="154" xfId="0" applyFont="1" applyFill="1" applyBorder="1"/>
    <xf numFmtId="0" fontId="0" fillId="21" borderId="155" xfId="0" applyFont="1" applyFill="1" applyBorder="1"/>
    <xf numFmtId="0" fontId="36" fillId="3" borderId="3" xfId="0" applyFont="1" applyFill="1" applyBorder="1" applyAlignment="1">
      <alignment horizontal="center" vertical="center"/>
    </xf>
    <xf numFmtId="0" fontId="36" fillId="3" borderId="14" xfId="0" applyFont="1" applyFill="1" applyBorder="1"/>
    <xf numFmtId="0" fontId="0" fillId="3" borderId="14" xfId="0" applyFill="1" applyBorder="1"/>
    <xf numFmtId="0" fontId="34" fillId="3" borderId="14" xfId="0" applyFont="1" applyFill="1" applyBorder="1"/>
    <xf numFmtId="0" fontId="4" fillId="8" borderId="0" xfId="0" applyFont="1" applyFill="1"/>
    <xf numFmtId="0" fontId="0" fillId="8" borderId="0" xfId="0" applyFill="1"/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0" borderId="158" xfId="0" applyFont="1" applyBorder="1"/>
    <xf numFmtId="0" fontId="26" fillId="8" borderId="3" xfId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left" vertical="center"/>
    </xf>
    <xf numFmtId="0" fontId="4" fillId="5" borderId="25" xfId="0" applyFont="1" applyFill="1" applyBorder="1" applyAlignment="1">
      <alignment horizontal="center" vertical="center"/>
    </xf>
    <xf numFmtId="0" fontId="4" fillId="11" borderId="107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4" fillId="11" borderId="14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4" fillId="5" borderId="14" xfId="0" applyFont="1" applyFill="1" applyBorder="1" applyAlignment="1">
      <alignment horizontal="left" vertical="center"/>
    </xf>
    <xf numFmtId="0" fontId="4" fillId="5" borderId="107" xfId="0" applyFont="1" applyFill="1" applyBorder="1" applyAlignment="1">
      <alignment horizontal="left" vertical="center" wrapText="1"/>
    </xf>
    <xf numFmtId="0" fontId="37" fillId="5" borderId="14" xfId="0" applyFont="1" applyFill="1" applyBorder="1" applyAlignment="1">
      <alignment horizontal="left" vertical="center"/>
    </xf>
    <xf numFmtId="0" fontId="0" fillId="0" borderId="1" xfId="0" applyBorder="1"/>
    <xf numFmtId="0" fontId="4" fillId="5" borderId="17" xfId="0" applyFont="1" applyFill="1" applyBorder="1" applyAlignment="1">
      <alignment horizontal="center" vertical="center"/>
    </xf>
    <xf numFmtId="0" fontId="4" fillId="0" borderId="162" xfId="0" applyFont="1" applyBorder="1"/>
    <xf numFmtId="0" fontId="34" fillId="3" borderId="14" xfId="0" applyFont="1" applyFill="1" applyBorder="1" applyAlignment="1">
      <alignment wrapText="1"/>
    </xf>
    <xf numFmtId="0" fontId="34" fillId="3" borderId="62" xfId="0" applyFont="1" applyFill="1" applyBorder="1"/>
    <xf numFmtId="0" fontId="0" fillId="3" borderId="63" xfId="0" applyFill="1" applyBorder="1" applyAlignment="1">
      <alignment horizontal="left" vertical="center"/>
    </xf>
    <xf numFmtId="0" fontId="0" fillId="3" borderId="64" xfId="0" applyFill="1" applyBorder="1" applyAlignment="1">
      <alignment horizontal="left" vertical="center"/>
    </xf>
    <xf numFmtId="0" fontId="0" fillId="0" borderId="66" xfId="0" applyBorder="1"/>
    <xf numFmtId="0" fontId="0" fillId="0" borderId="68" xfId="0" applyBorder="1"/>
    <xf numFmtId="0" fontId="0" fillId="0" borderId="74" xfId="0" applyBorder="1"/>
    <xf numFmtId="0" fontId="2" fillId="8" borderId="3" xfId="0" applyFont="1" applyFill="1" applyBorder="1" applyAlignment="1">
      <alignment horizontal="center" vertical="center" wrapText="1" shrinkToFit="1"/>
    </xf>
    <xf numFmtId="0" fontId="2" fillId="8" borderId="3" xfId="1" applyFont="1" applyFill="1" applyBorder="1" applyAlignment="1">
      <alignment horizontal="center" vertical="center" wrapText="1"/>
    </xf>
    <xf numFmtId="0" fontId="4" fillId="23" borderId="3" xfId="0" applyFont="1" applyFill="1" applyBorder="1" applyAlignment="1">
      <alignment horizontal="center" vertical="center" wrapText="1"/>
    </xf>
    <xf numFmtId="0" fontId="2" fillId="23" borderId="3" xfId="0" applyFont="1" applyFill="1" applyBorder="1" applyAlignment="1">
      <alignment horizontal="center" vertical="center" wrapText="1"/>
    </xf>
    <xf numFmtId="0" fontId="4" fillId="23" borderId="15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 wrapText="1"/>
    </xf>
    <xf numFmtId="0" fontId="4" fillId="23" borderId="3" xfId="0" applyFont="1" applyFill="1" applyBorder="1" applyAlignment="1">
      <alignment horizontal="center" vertical="center"/>
    </xf>
    <xf numFmtId="0" fontId="2" fillId="8" borderId="62" xfId="0" applyFont="1" applyFill="1" applyBorder="1" applyAlignment="1">
      <alignment horizontal="center" vertical="center" wrapText="1" shrinkToFit="1"/>
    </xf>
    <xf numFmtId="0" fontId="2" fillId="8" borderId="89" xfId="0" applyFont="1" applyFill="1" applyBorder="1" applyAlignment="1">
      <alignment horizontal="center" vertical="center" wrapText="1" shrinkToFit="1"/>
    </xf>
    <xf numFmtId="0" fontId="4" fillId="8" borderId="89" xfId="0" applyFont="1" applyFill="1" applyBorder="1" applyAlignment="1">
      <alignment horizontal="center" vertical="center" wrapText="1"/>
    </xf>
    <xf numFmtId="0" fontId="2" fillId="8" borderId="90" xfId="0" applyFont="1" applyFill="1" applyBorder="1" applyAlignment="1">
      <alignment horizontal="center" vertical="center" wrapText="1" shrinkToFit="1"/>
    </xf>
    <xf numFmtId="0" fontId="2" fillId="8" borderId="67" xfId="1" applyFont="1" applyFill="1" applyBorder="1" applyAlignment="1">
      <alignment horizontal="center" vertical="center" wrapText="1"/>
    </xf>
    <xf numFmtId="0" fontId="2" fillId="8" borderId="84" xfId="1" applyFont="1" applyFill="1" applyBorder="1" applyAlignment="1">
      <alignment horizontal="center" vertical="center" wrapText="1"/>
    </xf>
    <xf numFmtId="0" fontId="26" fillId="8" borderId="67" xfId="1" applyFont="1" applyFill="1" applyBorder="1" applyAlignment="1">
      <alignment horizontal="center" vertical="center" wrapText="1"/>
    </xf>
    <xf numFmtId="0" fontId="26" fillId="8" borderId="84" xfId="1" applyFont="1" applyFill="1" applyBorder="1" applyAlignment="1">
      <alignment horizontal="center" vertical="center" wrapText="1"/>
    </xf>
    <xf numFmtId="0" fontId="2" fillId="23" borderId="67" xfId="0" applyFont="1" applyFill="1" applyBorder="1" applyAlignment="1">
      <alignment horizontal="center" vertical="center" wrapText="1"/>
    </xf>
    <xf numFmtId="0" fontId="2" fillId="23" borderId="84" xfId="0" applyFont="1" applyFill="1" applyBorder="1" applyAlignment="1">
      <alignment horizontal="center" vertical="center" wrapText="1"/>
    </xf>
    <xf numFmtId="0" fontId="4" fillId="23" borderId="67" xfId="0" applyFont="1" applyFill="1" applyBorder="1" applyAlignment="1">
      <alignment horizontal="center" vertical="center" wrapText="1"/>
    </xf>
    <xf numFmtId="0" fontId="4" fillId="23" borderId="84" xfId="0" applyFont="1" applyFill="1" applyBorder="1" applyAlignment="1">
      <alignment horizontal="center" vertical="center" wrapText="1"/>
    </xf>
    <xf numFmtId="0" fontId="4" fillId="23" borderId="144" xfId="0" applyFont="1" applyFill="1" applyBorder="1" applyAlignment="1">
      <alignment horizontal="center" vertical="center"/>
    </xf>
    <xf numFmtId="0" fontId="4" fillId="23" borderId="84" xfId="0" applyFont="1" applyFill="1" applyBorder="1" applyAlignment="1">
      <alignment horizontal="center" vertical="center"/>
    </xf>
    <xf numFmtId="0" fontId="2" fillId="8" borderId="67" xfId="0" applyFont="1" applyFill="1" applyBorder="1" applyAlignment="1">
      <alignment horizontal="center" vertical="center" wrapText="1"/>
    </xf>
    <xf numFmtId="0" fontId="4" fillId="3" borderId="84" xfId="0" applyFont="1" applyFill="1" applyBorder="1" applyAlignment="1">
      <alignment horizontal="center" vertical="center" wrapText="1"/>
    </xf>
    <xf numFmtId="0" fontId="2" fillId="8" borderId="84" xfId="0" applyFont="1" applyFill="1" applyBorder="1" applyAlignment="1">
      <alignment horizontal="center" vertical="center" wrapText="1"/>
    </xf>
    <xf numFmtId="0" fontId="4" fillId="3" borderId="144" xfId="0" applyFont="1" applyFill="1" applyBorder="1" applyAlignment="1">
      <alignment horizontal="center" vertical="center" wrapText="1"/>
    </xf>
    <xf numFmtId="0" fontId="11" fillId="3" borderId="72" xfId="0" applyFont="1" applyFill="1" applyBorder="1" applyAlignment="1">
      <alignment horizontal="center" vertical="center"/>
    </xf>
    <xf numFmtId="0" fontId="11" fillId="3" borderId="91" xfId="0" applyFont="1" applyFill="1" applyBorder="1" applyAlignment="1">
      <alignment horizontal="center" vertical="center"/>
    </xf>
    <xf numFmtId="0" fontId="11" fillId="3" borderId="92" xfId="0" applyFont="1" applyFill="1" applyBorder="1" applyAlignment="1">
      <alignment horizontal="center" vertical="center"/>
    </xf>
    <xf numFmtId="0" fontId="4" fillId="8" borderId="14" xfId="0" applyFont="1" applyFill="1" applyBorder="1"/>
    <xf numFmtId="0" fontId="5" fillId="27" borderId="163" xfId="0" applyFont="1" applyFill="1" applyBorder="1" applyAlignment="1">
      <alignment vertical="center"/>
    </xf>
    <xf numFmtId="0" fontId="5" fillId="27" borderId="164" xfId="0" applyFont="1" applyFill="1" applyBorder="1" applyAlignment="1">
      <alignment vertical="center"/>
    </xf>
    <xf numFmtId="0" fontId="5" fillId="27" borderId="165" xfId="0" applyFont="1" applyFill="1" applyBorder="1" applyAlignment="1">
      <alignment vertical="center"/>
    </xf>
    <xf numFmtId="0" fontId="5" fillId="3" borderId="159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0" xfId="0" applyBorder="1" applyAlignment="1">
      <alignment horizontal="left"/>
    </xf>
    <xf numFmtId="0" fontId="4" fillId="0" borderId="14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2" borderId="143" xfId="0" applyFont="1" applyFill="1" applyBorder="1" applyAlignment="1">
      <alignment horizontal="center" vertical="center"/>
    </xf>
    <xf numFmtId="0" fontId="4" fillId="2" borderId="131" xfId="0" applyFont="1" applyFill="1" applyBorder="1" applyAlignment="1">
      <alignment horizontal="center" vertical="center"/>
    </xf>
    <xf numFmtId="0" fontId="4" fillId="2" borderId="145" xfId="0" applyFont="1" applyFill="1" applyBorder="1" applyAlignment="1">
      <alignment horizontal="center" vertical="center"/>
    </xf>
    <xf numFmtId="0" fontId="4" fillId="2" borderId="84" xfId="0" applyFont="1" applyFill="1" applyBorder="1" applyAlignment="1">
      <alignment horizontal="center" vertical="center"/>
    </xf>
    <xf numFmtId="0" fontId="4" fillId="3" borderId="79" xfId="0" applyFont="1" applyFill="1" applyBorder="1" applyAlignment="1">
      <alignment horizontal="center" vertical="center" wrapText="1"/>
    </xf>
    <xf numFmtId="0" fontId="4" fillId="3" borderId="91" xfId="0" applyFont="1" applyFill="1" applyBorder="1" applyAlignment="1">
      <alignment horizontal="center" vertical="center"/>
    </xf>
    <xf numFmtId="0" fontId="11" fillId="8" borderId="62" xfId="0" applyFont="1" applyFill="1" applyBorder="1" applyAlignment="1">
      <alignment horizontal="center" vertical="center" wrapText="1"/>
    </xf>
    <xf numFmtId="0" fontId="2" fillId="3" borderId="6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84" xfId="0" applyFont="1" applyFill="1" applyBorder="1" applyAlignment="1">
      <alignment horizontal="center" vertical="center" wrapText="1"/>
    </xf>
    <xf numFmtId="0" fontId="2" fillId="8" borderId="67" xfId="0" applyFont="1" applyFill="1" applyBorder="1" applyAlignment="1">
      <alignment horizontal="center" vertical="center" wrapText="1" shrinkToFit="1"/>
    </xf>
    <xf numFmtId="0" fontId="2" fillId="8" borderId="84" xfId="0" applyFont="1" applyFill="1" applyBorder="1" applyAlignment="1">
      <alignment horizontal="center" vertical="center" wrapText="1" shrinkToFit="1"/>
    </xf>
    <xf numFmtId="0" fontId="2" fillId="8" borderId="67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84" xfId="0" applyFont="1" applyFill="1" applyBorder="1" applyAlignment="1">
      <alignment horizontal="center" vertical="center"/>
    </xf>
    <xf numFmtId="0" fontId="11" fillId="8" borderId="67" xfId="0" applyFont="1" applyFill="1" applyBorder="1" applyAlignment="1">
      <alignment horizontal="center" vertical="center" wrapText="1"/>
    </xf>
    <xf numFmtId="0" fontId="2" fillId="8" borderId="67" xfId="0" applyFont="1" applyFill="1" applyBorder="1" applyAlignment="1">
      <alignment vertical="center" wrapText="1" shrinkToFit="1"/>
    </xf>
    <xf numFmtId="0" fontId="2" fillId="8" borderId="3" xfId="0" applyFont="1" applyFill="1" applyBorder="1" applyAlignment="1">
      <alignment vertical="center" wrapText="1" shrinkToFit="1"/>
    </xf>
    <xf numFmtId="0" fontId="2" fillId="8" borderId="84" xfId="0" applyFont="1" applyFill="1" applyBorder="1" applyAlignment="1">
      <alignment vertical="center" wrapText="1" shrinkToFit="1"/>
    </xf>
    <xf numFmtId="0" fontId="2" fillId="3" borderId="6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84" xfId="0" applyFont="1" applyFill="1" applyBorder="1" applyAlignment="1">
      <alignment horizontal="center" vertical="center"/>
    </xf>
    <xf numFmtId="0" fontId="4" fillId="23" borderId="143" xfId="0" applyFont="1" applyFill="1" applyBorder="1" applyAlignment="1">
      <alignment horizontal="center" vertical="center"/>
    </xf>
    <xf numFmtId="0" fontId="4" fillId="23" borderId="17" xfId="0" applyFont="1" applyFill="1" applyBorder="1" applyAlignment="1">
      <alignment horizontal="center" vertical="center"/>
    </xf>
    <xf numFmtId="0" fontId="4" fillId="23" borderId="131" xfId="0" applyFont="1" applyFill="1" applyBorder="1" applyAlignment="1">
      <alignment horizontal="center" vertical="center"/>
    </xf>
    <xf numFmtId="0" fontId="4" fillId="23" borderId="145" xfId="0" applyFont="1" applyFill="1" applyBorder="1" applyAlignment="1">
      <alignment horizontal="center" vertical="center"/>
    </xf>
    <xf numFmtId="0" fontId="4" fillId="23" borderId="16" xfId="0" applyFont="1" applyFill="1" applyBorder="1" applyAlignment="1">
      <alignment horizontal="center" vertical="center"/>
    </xf>
    <xf numFmtId="0" fontId="4" fillId="23" borderId="67" xfId="0" applyFont="1" applyFill="1" applyBorder="1" applyAlignment="1">
      <alignment horizontal="center" vertical="center"/>
    </xf>
    <xf numFmtId="0" fontId="4" fillId="5" borderId="70" xfId="0" applyFont="1" applyFill="1" applyBorder="1" applyAlignment="1">
      <alignment horizontal="left" vertical="center"/>
    </xf>
    <xf numFmtId="0" fontId="4" fillId="0" borderId="14" xfId="0" applyFont="1" applyBorder="1"/>
    <xf numFmtId="0" fontId="4" fillId="5" borderId="132" xfId="0" applyFont="1" applyFill="1" applyBorder="1" applyAlignment="1">
      <alignment horizontal="center" vertical="center"/>
    </xf>
    <xf numFmtId="0" fontId="4" fillId="11" borderId="115" xfId="0" applyFont="1" applyFill="1" applyBorder="1" applyAlignment="1">
      <alignment horizontal="left" vertical="center" wrapText="1"/>
    </xf>
    <xf numFmtId="0" fontId="4" fillId="5" borderId="115" xfId="0" applyFont="1" applyFill="1" applyBorder="1" applyAlignment="1">
      <alignment horizontal="left" vertical="center" wrapText="1"/>
    </xf>
    <xf numFmtId="0" fontId="4" fillId="5" borderId="42" xfId="0" applyFont="1" applyFill="1" applyBorder="1" applyAlignment="1">
      <alignment horizontal="left" vertical="center" wrapText="1"/>
    </xf>
    <xf numFmtId="0" fontId="4" fillId="5" borderId="61" xfId="0" applyFont="1" applyFill="1" applyBorder="1" applyAlignment="1">
      <alignment horizontal="left" vertical="center" wrapText="1"/>
    </xf>
    <xf numFmtId="0" fontId="5" fillId="25" borderId="78" xfId="0" applyFont="1" applyFill="1" applyBorder="1" applyAlignment="1">
      <alignment horizontal="center" vertical="center" wrapText="1"/>
    </xf>
    <xf numFmtId="0" fontId="5" fillId="28" borderId="77" xfId="0" applyFont="1" applyFill="1" applyBorder="1" applyAlignment="1">
      <alignment horizontal="center" vertical="center" wrapText="1"/>
    </xf>
    <xf numFmtId="0" fontId="5" fillId="28" borderId="122" xfId="0" applyFont="1" applyFill="1" applyBorder="1" applyAlignment="1">
      <alignment horizontal="center" vertical="center" wrapText="1"/>
    </xf>
    <xf numFmtId="0" fontId="5" fillId="29" borderId="122" xfId="0" applyFont="1" applyFill="1" applyBorder="1" applyAlignment="1">
      <alignment horizontal="center" vertical="center" wrapText="1"/>
    </xf>
    <xf numFmtId="0" fontId="0" fillId="0" borderId="9" xfId="0" applyBorder="1"/>
    <xf numFmtId="0" fontId="5" fillId="0" borderId="3" xfId="0" applyFont="1" applyBorder="1" applyAlignment="1">
      <alignment horizontal="center" vertical="center" wrapText="1"/>
    </xf>
    <xf numFmtId="0" fontId="4" fillId="8" borderId="158" xfId="0" applyFont="1" applyFill="1" applyBorder="1"/>
    <xf numFmtId="0" fontId="4" fillId="0" borderId="15" xfId="0" applyFont="1" applyBorder="1" applyAlignment="1">
      <alignment horizontal="center" vertical="center" wrapText="1"/>
    </xf>
    <xf numFmtId="0" fontId="4" fillId="11" borderId="28" xfId="0" applyFont="1" applyFill="1" applyBorder="1" applyAlignment="1">
      <alignment horizontal="left" vertical="center"/>
    </xf>
    <xf numFmtId="0" fontId="4" fillId="11" borderId="25" xfId="0" applyFont="1" applyFill="1" applyBorder="1" applyAlignment="1">
      <alignment horizontal="center" vertical="center"/>
    </xf>
    <xf numFmtId="0" fontId="5" fillId="27" borderId="75" xfId="0" applyFont="1" applyFill="1" applyBorder="1" applyAlignment="1">
      <alignment vertical="center"/>
    </xf>
    <xf numFmtId="0" fontId="5" fillId="27" borderId="76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13" xfId="0" applyBorder="1" applyAlignment="1">
      <alignment horizontal="left"/>
    </xf>
    <xf numFmtId="0" fontId="5" fillId="3" borderId="157" xfId="0" applyFont="1" applyFill="1" applyBorder="1" applyAlignment="1">
      <alignment horizontal="left" vertical="center"/>
    </xf>
    <xf numFmtId="0" fontId="5" fillId="3" borderId="160" xfId="0" applyFont="1" applyFill="1" applyBorder="1" applyAlignment="1">
      <alignment horizontal="left" vertical="center"/>
    </xf>
    <xf numFmtId="0" fontId="0" fillId="8" borderId="24" xfId="0" applyFill="1" applyBorder="1" applyAlignment="1">
      <alignment horizontal="left"/>
    </xf>
    <xf numFmtId="0" fontId="0" fillId="8" borderId="13" xfId="0" applyFill="1" applyBorder="1" applyAlignment="1">
      <alignment horizontal="left"/>
    </xf>
    <xf numFmtId="0" fontId="4" fillId="3" borderId="14" xfId="0" applyFont="1" applyFill="1" applyBorder="1" applyAlignment="1">
      <alignment horizontal="left" vertical="center"/>
    </xf>
    <xf numFmtId="0" fontId="4" fillId="8" borderId="0" xfId="0" applyFont="1" applyFill="1" applyAlignment="1">
      <alignment horizontal="left"/>
    </xf>
    <xf numFmtId="0" fontId="5" fillId="3" borderId="24" xfId="0" applyFont="1" applyFill="1" applyBorder="1" applyAlignment="1">
      <alignment horizontal="left" vertical="center"/>
    </xf>
    <xf numFmtId="0" fontId="4" fillId="8" borderId="140" xfId="0" applyFont="1" applyFill="1" applyBorder="1" applyAlignment="1">
      <alignment horizontal="left" vertical="center"/>
    </xf>
    <xf numFmtId="0" fontId="4" fillId="8" borderId="15" xfId="0" applyFont="1" applyFill="1" applyBorder="1" applyAlignment="1">
      <alignment horizontal="left" vertical="center"/>
    </xf>
    <xf numFmtId="0" fontId="8" fillId="3" borderId="67" xfId="0" applyFont="1" applyFill="1" applyBorder="1" applyAlignment="1">
      <alignment horizontal="center" vertical="center" wrapText="1"/>
    </xf>
    <xf numFmtId="0" fontId="8" fillId="3" borderId="84" xfId="0" applyFont="1" applyFill="1" applyBorder="1" applyAlignment="1">
      <alignment horizontal="center" vertical="center" wrapText="1"/>
    </xf>
    <xf numFmtId="0" fontId="4" fillId="3" borderId="67" xfId="0" applyFont="1" applyFill="1" applyBorder="1" applyAlignment="1">
      <alignment horizontal="center" vertical="center" wrapText="1"/>
    </xf>
    <xf numFmtId="0" fontId="4" fillId="3" borderId="67" xfId="0" applyFont="1" applyFill="1" applyBorder="1" applyAlignment="1">
      <alignment horizontal="center" vertical="center"/>
    </xf>
    <xf numFmtId="0" fontId="4" fillId="0" borderId="67" xfId="0" applyFont="1" applyBorder="1" applyAlignment="1">
      <alignment horizontal="center" vertical="center" wrapText="1"/>
    </xf>
    <xf numFmtId="0" fontId="8" fillId="0" borderId="84" xfId="0" applyFont="1" applyBorder="1" applyAlignment="1">
      <alignment horizontal="center" vertical="center" wrapText="1"/>
    </xf>
    <xf numFmtId="0" fontId="4" fillId="2" borderId="166" xfId="0" applyFont="1" applyFill="1" applyBorder="1" applyAlignment="1">
      <alignment horizontal="center" vertical="center"/>
    </xf>
    <xf numFmtId="0" fontId="4" fillId="0" borderId="144" xfId="0" applyFont="1" applyBorder="1" applyAlignment="1">
      <alignment horizontal="center" vertical="center" wrapText="1"/>
    </xf>
    <xf numFmtId="0" fontId="4" fillId="0" borderId="84" xfId="0" applyFont="1" applyBorder="1" applyAlignment="1">
      <alignment horizontal="center" vertical="center" wrapText="1"/>
    </xf>
    <xf numFmtId="0" fontId="5" fillId="22" borderId="77" xfId="0" applyFont="1" applyFill="1" applyBorder="1" applyAlignment="1">
      <alignment horizontal="center" vertical="center" wrapText="1"/>
    </xf>
    <xf numFmtId="0" fontId="5" fillId="22" borderId="78" xfId="0" applyFont="1" applyFill="1" applyBorder="1" applyAlignment="1">
      <alignment horizontal="center" vertical="center" wrapText="1"/>
    </xf>
    <xf numFmtId="0" fontId="0" fillId="0" borderId="161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8" fillId="0" borderId="62" xfId="0" applyFont="1" applyBorder="1" applyAlignment="1">
      <alignment horizontal="center" vertical="center" wrapText="1"/>
    </xf>
    <xf numFmtId="0" fontId="8" fillId="0" borderId="90" xfId="0" applyFont="1" applyBorder="1" applyAlignment="1">
      <alignment horizontal="center" vertical="center" wrapText="1"/>
    </xf>
    <xf numFmtId="0" fontId="4" fillId="2" borderId="67" xfId="0" applyFont="1" applyFill="1" applyBorder="1" applyAlignment="1">
      <alignment horizontal="center" vertical="center" wrapText="1"/>
    </xf>
    <xf numFmtId="0" fontId="4" fillId="2" borderId="84" xfId="0" applyFont="1" applyFill="1" applyBorder="1" applyAlignment="1">
      <alignment horizontal="center" vertical="center" wrapText="1"/>
    </xf>
    <xf numFmtId="0" fontId="4" fillId="2" borderId="144" xfId="0" applyFont="1" applyFill="1" applyBorder="1" applyAlignment="1">
      <alignment horizontal="center" vertical="center"/>
    </xf>
    <xf numFmtId="0" fontId="8" fillId="0" borderId="67" xfId="0" applyFont="1" applyBorder="1" applyAlignment="1">
      <alignment horizontal="center" vertical="center" wrapText="1"/>
    </xf>
    <xf numFmtId="0" fontId="4" fillId="30" borderId="67" xfId="0" applyFont="1" applyFill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84" xfId="0" applyFont="1" applyBorder="1" applyAlignment="1">
      <alignment horizontal="center" vertical="center" wrapText="1"/>
    </xf>
    <xf numFmtId="0" fontId="5" fillId="3" borderId="72" xfId="0" applyFont="1" applyFill="1" applyBorder="1" applyAlignment="1">
      <alignment horizontal="center" vertical="center"/>
    </xf>
    <xf numFmtId="0" fontId="5" fillId="3" borderId="92" xfId="0" applyFont="1" applyFill="1" applyBorder="1" applyAlignment="1">
      <alignment horizontal="center" vertical="center"/>
    </xf>
    <xf numFmtId="0" fontId="0" fillId="8" borderId="14" xfId="0" applyFill="1" applyBorder="1"/>
    <xf numFmtId="0" fontId="4" fillId="11" borderId="28" xfId="0" applyFont="1" applyFill="1" applyBorder="1" applyAlignment="1">
      <alignment horizontal="center" vertical="center"/>
    </xf>
    <xf numFmtId="0" fontId="5" fillId="4" borderId="167" xfId="0" applyFont="1" applyFill="1" applyBorder="1" applyAlignment="1">
      <alignment horizontal="center" vertical="center"/>
    </xf>
    <xf numFmtId="0" fontId="4" fillId="5" borderId="87" xfId="0" applyFont="1" applyFill="1" applyBorder="1" applyAlignment="1">
      <alignment horizontal="left" vertical="center"/>
    </xf>
    <xf numFmtId="0" fontId="4" fillId="8" borderId="86" xfId="0" applyFont="1" applyFill="1" applyBorder="1"/>
    <xf numFmtId="0" fontId="4" fillId="5" borderId="128" xfId="0" applyFont="1" applyFill="1" applyBorder="1" applyAlignment="1">
      <alignment vertical="center"/>
    </xf>
    <xf numFmtId="0" fontId="4" fillId="5" borderId="108" xfId="0" applyFont="1" applyFill="1" applyBorder="1" applyAlignment="1">
      <alignment horizontal="left" vertical="center"/>
    </xf>
    <xf numFmtId="0" fontId="4" fillId="5" borderId="132" xfId="0" applyFont="1" applyFill="1" applyBorder="1" applyAlignment="1">
      <alignment vertical="center"/>
    </xf>
    <xf numFmtId="0" fontId="37" fillId="5" borderId="168" xfId="0" applyFont="1" applyFill="1" applyBorder="1" applyAlignment="1">
      <alignment horizontal="left" vertical="center"/>
    </xf>
    <xf numFmtId="0" fontId="37" fillId="5" borderId="132" xfId="0" applyFont="1" applyFill="1" applyBorder="1" applyAlignment="1">
      <alignment vertical="center"/>
    </xf>
    <xf numFmtId="0" fontId="4" fillId="5" borderId="79" xfId="0" applyFont="1" applyFill="1" applyBorder="1" applyAlignment="1">
      <alignment horizontal="center" vertical="center"/>
    </xf>
    <xf numFmtId="0" fontId="4" fillId="5" borderId="92" xfId="0" applyFont="1" applyFill="1" applyBorder="1" applyAlignment="1">
      <alignment horizontal="center" vertical="center"/>
    </xf>
    <xf numFmtId="0" fontId="0" fillId="8" borderId="104" xfId="0" applyFill="1" applyBorder="1"/>
    <xf numFmtId="0" fontId="4" fillId="11" borderId="14" xfId="0" applyFont="1" applyFill="1" applyBorder="1" applyAlignment="1">
      <alignment horizontal="left" vertical="center"/>
    </xf>
    <xf numFmtId="0" fontId="37" fillId="8" borderId="14" xfId="0" applyFont="1" applyFill="1" applyBorder="1"/>
    <xf numFmtId="0" fontId="0" fillId="8" borderId="103" xfId="0" applyFill="1" applyBorder="1"/>
    <xf numFmtId="0" fontId="4" fillId="5" borderId="129" xfId="0" applyFont="1" applyFill="1" applyBorder="1" applyAlignment="1">
      <alignment horizontal="left" vertical="center"/>
    </xf>
    <xf numFmtId="0" fontId="4" fillId="5" borderId="130" xfId="0" applyFont="1" applyFill="1" applyBorder="1" applyAlignment="1">
      <alignment horizontal="left" vertical="center"/>
    </xf>
    <xf numFmtId="0" fontId="37" fillId="5" borderId="130" xfId="0" applyFont="1" applyFill="1" applyBorder="1" applyAlignment="1">
      <alignment horizontal="left" vertical="center"/>
    </xf>
    <xf numFmtId="0" fontId="4" fillId="5" borderId="72" xfId="0" applyFont="1" applyFill="1" applyBorder="1" applyAlignment="1">
      <alignment horizontal="center" vertical="center"/>
    </xf>
    <xf numFmtId="0" fontId="27" fillId="31" borderId="169" xfId="0" applyFont="1" applyFill="1" applyBorder="1" applyAlignment="1">
      <alignment horizontal="center" vertical="center" wrapText="1"/>
    </xf>
    <xf numFmtId="0" fontId="27" fillId="31" borderId="170" xfId="0" applyFont="1" applyFill="1" applyBorder="1" applyAlignment="1">
      <alignment horizontal="center" vertical="center" wrapText="1"/>
    </xf>
    <xf numFmtId="0" fontId="27" fillId="31" borderId="171" xfId="0" applyFont="1" applyFill="1" applyBorder="1" applyAlignment="1">
      <alignment horizontal="center" vertical="center" wrapText="1"/>
    </xf>
    <xf numFmtId="3" fontId="38" fillId="0" borderId="172" xfId="0" applyNumberFormat="1" applyFont="1" applyBorder="1" applyAlignment="1">
      <alignment horizontal="center" vertical="center"/>
    </xf>
    <xf numFmtId="3" fontId="2" fillId="0" borderId="173" xfId="0" applyNumberFormat="1" applyFont="1" applyBorder="1" applyAlignment="1">
      <alignment horizontal="center" vertical="center"/>
    </xf>
    <xf numFmtId="3" fontId="2" fillId="0" borderId="172" xfId="0" applyNumberFormat="1" applyFont="1" applyBorder="1" applyAlignment="1">
      <alignment horizontal="center" vertical="center"/>
    </xf>
    <xf numFmtId="3" fontId="2" fillId="0" borderId="174" xfId="0" applyNumberFormat="1" applyFont="1" applyBorder="1" applyAlignment="1">
      <alignment horizontal="center" vertical="center"/>
    </xf>
    <xf numFmtId="0" fontId="5" fillId="4" borderId="152" xfId="0" applyFont="1" applyFill="1" applyBorder="1" applyAlignment="1">
      <alignment horizontal="center" vertical="center"/>
    </xf>
    <xf numFmtId="0" fontId="4" fillId="5" borderId="154" xfId="0" applyFont="1" applyFill="1" applyBorder="1" applyAlignment="1">
      <alignment horizontal="left" vertical="center"/>
    </xf>
    <xf numFmtId="0" fontId="4" fillId="11" borderId="25" xfId="0" applyFont="1" applyFill="1" applyBorder="1" applyAlignment="1">
      <alignment horizontal="left" vertical="center"/>
    </xf>
    <xf numFmtId="0" fontId="4" fillId="11" borderId="154" xfId="0" applyFont="1" applyFill="1" applyBorder="1" applyAlignment="1">
      <alignment horizontal="left" vertical="center"/>
    </xf>
    <xf numFmtId="0" fontId="4" fillId="11" borderId="4" xfId="0" applyFont="1" applyFill="1" applyBorder="1" applyAlignment="1">
      <alignment horizontal="center" vertical="center"/>
    </xf>
    <xf numFmtId="0" fontId="37" fillId="11" borderId="155" xfId="0" applyFont="1" applyFill="1" applyBorder="1" applyAlignment="1">
      <alignment horizontal="center" vertical="center"/>
    </xf>
    <xf numFmtId="0" fontId="37" fillId="11" borderId="25" xfId="0" applyFont="1" applyFill="1" applyBorder="1" applyAlignment="1">
      <alignment horizontal="center" vertical="center"/>
    </xf>
    <xf numFmtId="0" fontId="37" fillId="11" borderId="25" xfId="0" applyFont="1" applyFill="1" applyBorder="1" applyAlignment="1">
      <alignment horizontal="left" vertical="center"/>
    </xf>
    <xf numFmtId="0" fontId="4" fillId="5" borderId="20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5" fillId="3" borderId="148" xfId="0" applyFont="1" applyFill="1" applyBorder="1" applyAlignment="1">
      <alignment horizontal="left" vertical="center"/>
    </xf>
    <xf numFmtId="0" fontId="0" fillId="0" borderId="64" xfId="0" applyBorder="1" applyAlignment="1">
      <alignment horizontal="left"/>
    </xf>
    <xf numFmtId="0" fontId="5" fillId="3" borderId="144" xfId="0" applyFont="1" applyFill="1" applyBorder="1" applyAlignment="1">
      <alignment horizontal="left" vertical="center"/>
    </xf>
    <xf numFmtId="0" fontId="0" fillId="0" borderId="68" xfId="0" applyBorder="1" applyAlignment="1">
      <alignment horizontal="left"/>
    </xf>
    <xf numFmtId="0" fontId="5" fillId="3" borderId="143" xfId="0" applyFont="1" applyFill="1" applyBorder="1" applyAlignment="1">
      <alignment horizontal="left" vertical="center"/>
    </xf>
    <xf numFmtId="0" fontId="0" fillId="0" borderId="130" xfId="0" applyBorder="1" applyAlignment="1">
      <alignment horizontal="left"/>
    </xf>
    <xf numFmtId="0" fontId="0" fillId="0" borderId="93" xfId="0" applyBorder="1" applyAlignment="1">
      <alignment horizontal="left"/>
    </xf>
    <xf numFmtId="0" fontId="5" fillId="3" borderId="79" xfId="0" applyFont="1" applyFill="1" applyBorder="1" applyAlignment="1">
      <alignment horizontal="left" vertical="center"/>
    </xf>
    <xf numFmtId="0" fontId="0" fillId="0" borderId="74" xfId="0" applyBorder="1" applyAlignment="1">
      <alignment horizontal="left"/>
    </xf>
    <xf numFmtId="0" fontId="5" fillId="3" borderId="91" xfId="0" applyFont="1" applyFill="1" applyBorder="1" applyAlignment="1">
      <alignment horizontal="center" vertical="center"/>
    </xf>
    <xf numFmtId="0" fontId="4" fillId="0" borderId="9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94" xfId="0" applyFont="1" applyBorder="1" applyAlignment="1">
      <alignment horizontal="center" vertical="center" wrapText="1"/>
    </xf>
    <xf numFmtId="0" fontId="5" fillId="22" borderId="122" xfId="0" applyFont="1" applyFill="1" applyBorder="1" applyAlignment="1">
      <alignment horizontal="center" vertical="center" wrapText="1"/>
    </xf>
    <xf numFmtId="0" fontId="5" fillId="25" borderId="128" xfId="0" applyFont="1" applyFill="1" applyBorder="1" applyAlignment="1">
      <alignment horizontal="center" vertical="center" wrapText="1"/>
    </xf>
    <xf numFmtId="0" fontId="5" fillId="3" borderId="129" xfId="0" applyFont="1" applyFill="1" applyBorder="1" applyAlignment="1">
      <alignment horizontal="left" vertical="center"/>
    </xf>
    <xf numFmtId="0" fontId="5" fillId="3" borderId="90" xfId="0" applyFont="1" applyFill="1" applyBorder="1" applyAlignment="1">
      <alignment horizontal="center" vertical="center" wrapText="1"/>
    </xf>
    <xf numFmtId="0" fontId="5" fillId="3" borderId="84" xfId="0" applyFont="1" applyFill="1" applyBorder="1" applyAlignment="1">
      <alignment horizontal="center" vertical="center" wrapText="1"/>
    </xf>
    <xf numFmtId="0" fontId="5" fillId="3" borderId="145" xfId="0" applyFont="1" applyFill="1" applyBorder="1" applyAlignment="1">
      <alignment horizontal="left" vertical="center"/>
    </xf>
    <xf numFmtId="0" fontId="4" fillId="3" borderId="67" xfId="0" applyFont="1" applyFill="1" applyBorder="1" applyAlignment="1">
      <alignment horizontal="left" vertical="center"/>
    </xf>
    <xf numFmtId="0" fontId="4" fillId="3" borderId="72" xfId="0" applyFont="1" applyFill="1" applyBorder="1" applyAlignment="1">
      <alignment horizontal="left" vertical="center"/>
    </xf>
    <xf numFmtId="0" fontId="9" fillId="0" borderId="130" xfId="0" applyFont="1" applyBorder="1" applyAlignment="1">
      <alignment horizontal="left"/>
    </xf>
    <xf numFmtId="0" fontId="9" fillId="0" borderId="93" xfId="0" applyFont="1" applyBorder="1" applyAlignment="1">
      <alignment horizontal="left"/>
    </xf>
    <xf numFmtId="0" fontId="5" fillId="22" borderId="126" xfId="0" applyFont="1" applyFill="1" applyBorder="1" applyAlignment="1">
      <alignment horizontal="center" vertical="center" wrapText="1"/>
    </xf>
    <xf numFmtId="0" fontId="4" fillId="3" borderId="105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90" xfId="0" applyFont="1" applyBorder="1" applyAlignment="1">
      <alignment horizontal="left" vertical="center"/>
    </xf>
    <xf numFmtId="0" fontId="4" fillId="0" borderId="84" xfId="0" applyFont="1" applyBorder="1" applyAlignment="1">
      <alignment horizontal="left" vertical="center"/>
    </xf>
    <xf numFmtId="0" fontId="9" fillId="0" borderId="131" xfId="0" applyFont="1" applyBorder="1" applyAlignment="1">
      <alignment horizontal="left"/>
    </xf>
    <xf numFmtId="0" fontId="9" fillId="0" borderId="84" xfId="0" applyFont="1" applyBorder="1" applyAlignment="1">
      <alignment horizontal="left"/>
    </xf>
    <xf numFmtId="0" fontId="9" fillId="0" borderId="94" xfId="0" applyFont="1" applyBorder="1" applyAlignment="1">
      <alignment horizontal="left"/>
    </xf>
    <xf numFmtId="0" fontId="4" fillId="0" borderId="94" xfId="0" applyFont="1" applyBorder="1" applyAlignment="1">
      <alignment horizontal="left"/>
    </xf>
    <xf numFmtId="0" fontId="4" fillId="0" borderId="92" xfId="0" applyFont="1" applyBorder="1" applyAlignment="1">
      <alignment horizontal="left"/>
    </xf>
    <xf numFmtId="0" fontId="5" fillId="25" borderId="86" xfId="3" applyFont="1" applyFill="1" applyBorder="1" applyAlignment="1">
      <alignment horizontal="center" vertical="center" wrapText="1"/>
    </xf>
    <xf numFmtId="0" fontId="9" fillId="8" borderId="42" xfId="3" applyFont="1" applyFill="1" applyBorder="1" applyAlignment="1">
      <alignment horizontal="center" vertical="center" wrapText="1" shrinkToFit="1"/>
    </xf>
    <xf numFmtId="0" fontId="4" fillId="8" borderId="42" xfId="3" applyFont="1" applyFill="1" applyBorder="1" applyAlignment="1">
      <alignment horizontal="center" vertical="center" wrapText="1"/>
    </xf>
    <xf numFmtId="0" fontId="5" fillId="8" borderId="42" xfId="3" applyFont="1" applyFill="1" applyBorder="1" applyAlignment="1">
      <alignment horizontal="center" vertical="center" wrapText="1"/>
    </xf>
    <xf numFmtId="0" fontId="9" fillId="8" borderId="61" xfId="3" applyFont="1" applyFill="1" applyBorder="1" applyAlignment="1">
      <alignment horizontal="center" vertical="center" wrapText="1" shrinkToFit="1"/>
    </xf>
    <xf numFmtId="0" fontId="5" fillId="5" borderId="75" xfId="3" applyFont="1" applyFill="1" applyBorder="1" applyAlignment="1">
      <alignment horizontal="center" vertical="center" wrapText="1"/>
    </xf>
    <xf numFmtId="0" fontId="24" fillId="5" borderId="78" xfId="3" applyFont="1" applyFill="1" applyBorder="1" applyAlignment="1">
      <alignment horizontal="center" vertical="center" wrapText="1"/>
    </xf>
    <xf numFmtId="0" fontId="4" fillId="24" borderId="33" xfId="3" applyFont="1" applyFill="1" applyBorder="1" applyAlignment="1">
      <alignment horizontal="center" vertical="center"/>
    </xf>
    <xf numFmtId="0" fontId="4" fillId="24" borderId="35" xfId="3" applyFont="1" applyFill="1" applyBorder="1" applyAlignment="1">
      <alignment horizontal="center" vertical="center"/>
    </xf>
    <xf numFmtId="0" fontId="4" fillId="24" borderId="46" xfId="3" applyFont="1" applyFill="1" applyBorder="1" applyAlignment="1">
      <alignment horizontal="center" vertical="center"/>
    </xf>
    <xf numFmtId="0" fontId="5" fillId="3" borderId="37" xfId="3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horizontal="center" vertical="center" wrapText="1"/>
    </xf>
    <xf numFmtId="0" fontId="5" fillId="3" borderId="61" xfId="3" applyFont="1" applyFill="1" applyBorder="1" applyAlignment="1">
      <alignment horizontal="center" vertical="center" wrapText="1"/>
    </xf>
    <xf numFmtId="0" fontId="4" fillId="3" borderId="61" xfId="3" applyFont="1" applyFill="1" applyBorder="1" applyAlignment="1">
      <alignment horizontal="center" vertical="center" wrapText="1"/>
    </xf>
    <xf numFmtId="0" fontId="4" fillId="3" borderId="14" xfId="3" applyFont="1" applyFill="1" applyBorder="1" applyAlignment="1">
      <alignment horizontal="center" vertical="center" wrapText="1"/>
    </xf>
    <xf numFmtId="0" fontId="23" fillId="0" borderId="14" xfId="3" applyFont="1" applyAlignment="1">
      <alignment horizontal="center"/>
    </xf>
    <xf numFmtId="0" fontId="23" fillId="32" borderId="47" xfId="3" applyFont="1" applyFill="1" applyBorder="1" applyAlignment="1">
      <alignment horizontal="center"/>
    </xf>
    <xf numFmtId="0" fontId="23" fillId="32" borderId="37" xfId="3" applyFont="1" applyFill="1" applyBorder="1" applyAlignment="1">
      <alignment horizontal="center"/>
    </xf>
    <xf numFmtId="0" fontId="23" fillId="32" borderId="48" xfId="3" applyFont="1" applyFill="1" applyBorder="1" applyAlignment="1">
      <alignment horizontal="center"/>
    </xf>
    <xf numFmtId="0" fontId="23" fillId="32" borderId="49" xfId="3" applyFont="1" applyFill="1" applyBorder="1" applyAlignment="1">
      <alignment horizontal="center"/>
    </xf>
    <xf numFmtId="0" fontId="23" fillId="32" borderId="39" xfId="3" applyFont="1" applyFill="1" applyBorder="1" applyAlignment="1">
      <alignment horizontal="center"/>
    </xf>
    <xf numFmtId="0" fontId="23" fillId="32" borderId="50" xfId="3" applyFont="1" applyFill="1" applyBorder="1" applyAlignment="1">
      <alignment horizontal="center"/>
    </xf>
    <xf numFmtId="0" fontId="23" fillId="32" borderId="51" xfId="3" applyFont="1" applyFill="1" applyBorder="1" applyAlignment="1">
      <alignment horizontal="center"/>
    </xf>
    <xf numFmtId="0" fontId="23" fillId="32" borderId="57" xfId="3" applyFont="1" applyFill="1" applyBorder="1" applyAlignment="1">
      <alignment horizontal="center"/>
    </xf>
    <xf numFmtId="0" fontId="23" fillId="32" borderId="52" xfId="3" applyFont="1" applyFill="1" applyBorder="1" applyAlignment="1">
      <alignment horizontal="center"/>
    </xf>
    <xf numFmtId="0" fontId="23" fillId="17" borderId="110" xfId="3" applyFont="1" applyFill="1" applyBorder="1" applyAlignment="1">
      <alignment horizontal="center" vertical="center" wrapText="1"/>
    </xf>
    <xf numFmtId="0" fontId="23" fillId="17" borderId="42" xfId="3" applyFont="1" applyFill="1" applyBorder="1" applyAlignment="1">
      <alignment horizontal="center" vertical="center" wrapText="1"/>
    </xf>
    <xf numFmtId="0" fontId="23" fillId="17" borderId="61" xfId="3" applyFont="1" applyFill="1" applyBorder="1" applyAlignment="1">
      <alignment horizontal="center" vertical="center" wrapText="1"/>
    </xf>
    <xf numFmtId="0" fontId="23" fillId="17" borderId="101" xfId="3" applyFont="1" applyFill="1" applyBorder="1" applyAlignment="1">
      <alignment horizontal="center" vertical="center" wrapText="1"/>
    </xf>
    <xf numFmtId="0" fontId="23" fillId="17" borderId="96" xfId="3" applyFont="1" applyFill="1" applyBorder="1" applyAlignment="1">
      <alignment horizontal="center" vertical="center" wrapText="1"/>
    </xf>
    <xf numFmtId="0" fontId="23" fillId="17" borderId="100" xfId="3" applyFont="1" applyFill="1" applyBorder="1" applyAlignment="1">
      <alignment horizontal="center" vertical="center" wrapText="1"/>
    </xf>
    <xf numFmtId="0" fontId="9" fillId="8" borderId="58" xfId="3" applyFont="1" applyFill="1" applyBorder="1" applyAlignment="1">
      <alignment horizontal="center" vertical="center" wrapText="1" shrinkToFit="1"/>
    </xf>
    <xf numFmtId="0" fontId="9" fillId="8" borderId="99" xfId="3" applyFont="1" applyFill="1" applyBorder="1" applyAlignment="1">
      <alignment horizontal="center" vertical="center" wrapText="1" shrinkToFit="1"/>
    </xf>
    <xf numFmtId="0" fontId="5" fillId="4" borderId="75" xfId="0" applyFont="1" applyFill="1" applyBorder="1" applyAlignment="1">
      <alignment horizontal="center" vertical="center"/>
    </xf>
    <xf numFmtId="0" fontId="5" fillId="4" borderId="76" xfId="0" applyFont="1" applyFill="1" applyBorder="1" applyAlignment="1">
      <alignment horizontal="center" vertical="center"/>
    </xf>
    <xf numFmtId="0" fontId="5" fillId="4" borderId="80" xfId="0" applyFont="1" applyFill="1" applyBorder="1" applyAlignment="1">
      <alignment horizontal="center" vertical="center"/>
    </xf>
    <xf numFmtId="0" fontId="5" fillId="4" borderId="109" xfId="0" applyFont="1" applyFill="1" applyBorder="1" applyAlignment="1">
      <alignment horizontal="center" vertical="center"/>
    </xf>
    <xf numFmtId="0" fontId="5" fillId="4" borderId="134" xfId="0" applyFont="1" applyFill="1" applyBorder="1" applyAlignment="1">
      <alignment horizontal="center" vertical="center"/>
    </xf>
    <xf numFmtId="0" fontId="15" fillId="26" borderId="75" xfId="3" applyFont="1" applyFill="1" applyBorder="1" applyAlignment="1">
      <alignment horizontal="left"/>
    </xf>
    <xf numFmtId="0" fontId="15" fillId="26" borderId="80" xfId="3" applyFont="1" applyFill="1" applyBorder="1" applyAlignment="1">
      <alignment horizontal="left"/>
    </xf>
    <xf numFmtId="0" fontId="15" fillId="26" borderId="76" xfId="3" applyFont="1" applyFill="1" applyBorder="1" applyAlignment="1">
      <alignment horizontal="left"/>
    </xf>
    <xf numFmtId="0" fontId="15" fillId="16" borderId="75" xfId="3" applyFont="1" applyFill="1" applyBorder="1" applyAlignment="1">
      <alignment horizontal="left"/>
    </xf>
    <xf numFmtId="0" fontId="15" fillId="16" borderId="80" xfId="3" applyFont="1" applyFill="1" applyBorder="1" applyAlignment="1">
      <alignment horizontal="left"/>
    </xf>
    <xf numFmtId="0" fontId="15" fillId="16" borderId="76" xfId="3" applyFont="1" applyFill="1" applyBorder="1" applyAlignment="1">
      <alignment horizontal="left"/>
    </xf>
    <xf numFmtId="0" fontId="11" fillId="8" borderId="101" xfId="3" applyFont="1" applyFill="1" applyBorder="1" applyAlignment="1">
      <alignment horizontal="left" vertical="center"/>
    </xf>
    <xf numFmtId="0" fontId="11" fillId="8" borderId="100" xfId="3" applyFont="1" applyFill="1" applyBorder="1" applyAlignment="1">
      <alignment horizontal="left" vertical="center"/>
    </xf>
    <xf numFmtId="0" fontId="11" fillId="8" borderId="108" xfId="3" applyFont="1" applyFill="1" applyBorder="1" applyAlignment="1">
      <alignment horizontal="left" vertical="center"/>
    </xf>
    <xf numFmtId="0" fontId="11" fillId="8" borderId="115" xfId="3" applyFont="1" applyFill="1" applyBorder="1" applyAlignment="1">
      <alignment horizontal="left" vertical="center"/>
    </xf>
    <xf numFmtId="0" fontId="11" fillId="8" borderId="47" xfId="3" applyFont="1" applyFill="1" applyBorder="1" applyAlignment="1">
      <alignment horizontal="left" vertical="center"/>
    </xf>
    <xf numFmtId="0" fontId="11" fillId="8" borderId="49" xfId="3" applyFont="1" applyFill="1" applyBorder="1" applyAlignment="1">
      <alignment horizontal="left" vertical="center"/>
    </xf>
    <xf numFmtId="0" fontId="11" fillId="8" borderId="51" xfId="3" applyFont="1" applyFill="1" applyBorder="1" applyAlignment="1">
      <alignment horizontal="left" vertical="center"/>
    </xf>
    <xf numFmtId="0" fontId="4" fillId="24" borderId="109" xfId="3" applyFont="1" applyFill="1" applyBorder="1" applyAlignment="1">
      <alignment horizontal="center" vertical="center"/>
    </xf>
    <xf numFmtId="0" fontId="4" fillId="24" borderId="86" xfId="3" applyFont="1" applyFill="1" applyBorder="1" applyAlignment="1">
      <alignment horizontal="center" vertical="center"/>
    </xf>
    <xf numFmtId="0" fontId="4" fillId="24" borderId="134" xfId="3" applyFont="1" applyFill="1" applyBorder="1" applyAlignment="1">
      <alignment horizontal="center" vertical="center"/>
    </xf>
    <xf numFmtId="0" fontId="4" fillId="24" borderId="70" xfId="3" applyFont="1" applyFill="1" applyBorder="1" applyAlignment="1">
      <alignment horizontal="center" vertical="center"/>
    </xf>
    <xf numFmtId="0" fontId="4" fillId="24" borderId="14" xfId="3" applyFont="1" applyFill="1" applyBorder="1" applyAlignment="1">
      <alignment horizontal="center" vertical="center"/>
    </xf>
    <xf numFmtId="0" fontId="4" fillId="24" borderId="71" xfId="3" applyFont="1" applyFill="1" applyBorder="1" applyAlignment="1">
      <alignment horizontal="center" vertical="center"/>
    </xf>
    <xf numFmtId="0" fontId="4" fillId="24" borderId="59" xfId="3" applyFont="1" applyFill="1" applyBorder="1" applyAlignment="1">
      <alignment horizontal="center" vertical="center"/>
    </xf>
    <xf numFmtId="0" fontId="4" fillId="24" borderId="60" xfId="3" applyFont="1" applyFill="1" applyBorder="1" applyAlignment="1">
      <alignment horizontal="center" vertical="center"/>
    </xf>
    <xf numFmtId="0" fontId="4" fillId="24" borderId="136" xfId="3" applyFont="1" applyFill="1" applyBorder="1" applyAlignment="1">
      <alignment horizontal="center" vertical="center"/>
    </xf>
    <xf numFmtId="0" fontId="22" fillId="15" borderId="75" xfId="3" applyFont="1" applyFill="1" applyBorder="1" applyAlignment="1">
      <alignment horizontal="left"/>
    </xf>
    <xf numFmtId="0" fontId="22" fillId="15" borderId="80" xfId="3" applyFont="1" applyFill="1" applyBorder="1" applyAlignment="1">
      <alignment horizontal="left"/>
    </xf>
    <xf numFmtId="0" fontId="22" fillId="15" borderId="76" xfId="3" applyFont="1" applyFill="1" applyBorder="1" applyAlignment="1">
      <alignment horizontal="left"/>
    </xf>
    <xf numFmtId="0" fontId="5" fillId="4" borderId="30" xfId="3" applyFont="1" applyFill="1" applyBorder="1" applyAlignment="1">
      <alignment horizontal="left" vertical="center"/>
    </xf>
    <xf numFmtId="0" fontId="11" fillId="8" borderId="108" xfId="3" applyFont="1" applyFill="1" applyBorder="1" applyAlignment="1">
      <alignment horizontal="left" vertical="center" wrapText="1"/>
    </xf>
    <xf numFmtId="0" fontId="11" fillId="8" borderId="115" xfId="3" applyFont="1" applyFill="1" applyBorder="1" applyAlignment="1">
      <alignment horizontal="left" vertical="center" wrapText="1"/>
    </xf>
    <xf numFmtId="0" fontId="11" fillId="8" borderId="110" xfId="3" applyFont="1" applyFill="1" applyBorder="1" applyAlignment="1">
      <alignment horizontal="left" vertical="center"/>
    </xf>
    <xf numFmtId="0" fontId="11" fillId="8" borderId="61" xfId="3" applyFont="1" applyFill="1" applyBorder="1" applyAlignment="1">
      <alignment horizontal="left" vertical="center"/>
    </xf>
    <xf numFmtId="0" fontId="5" fillId="4" borderId="87" xfId="3" applyFont="1" applyFill="1" applyBorder="1" applyAlignment="1">
      <alignment horizontal="left" vertical="center"/>
    </xf>
    <xf numFmtId="0" fontId="5" fillId="4" borderId="97" xfId="3" applyFont="1" applyFill="1" applyBorder="1" applyAlignment="1">
      <alignment horizontal="left" vertical="center"/>
    </xf>
    <xf numFmtId="0" fontId="5" fillId="4" borderId="109" xfId="3" applyFont="1" applyFill="1" applyBorder="1" applyAlignment="1">
      <alignment horizontal="center" vertical="center"/>
    </xf>
    <xf numFmtId="0" fontId="5" fillId="4" borderId="134" xfId="3" applyFont="1" applyFill="1" applyBorder="1" applyAlignment="1">
      <alignment horizontal="center" vertical="center"/>
    </xf>
    <xf numFmtId="0" fontId="4" fillId="5" borderId="75" xfId="3" applyFont="1" applyFill="1" applyBorder="1" applyAlignment="1">
      <alignment horizontal="left" vertical="center"/>
    </xf>
    <xf numFmtId="0" fontId="4" fillId="5" borderId="76" xfId="3" applyFont="1" applyFill="1" applyBorder="1" applyAlignment="1">
      <alignment horizontal="left" vertical="center"/>
    </xf>
    <xf numFmtId="0" fontId="5" fillId="3" borderId="87" xfId="3" applyFont="1" applyFill="1" applyBorder="1" applyAlignment="1">
      <alignment horizontal="left" vertical="center"/>
    </xf>
    <xf numFmtId="0" fontId="5" fillId="3" borderId="108" xfId="3" applyFont="1" applyFill="1" applyBorder="1" applyAlignment="1">
      <alignment horizontal="left" vertical="center"/>
    </xf>
    <xf numFmtId="0" fontId="5" fillId="3" borderId="110" xfId="3" applyFont="1" applyFill="1" applyBorder="1" applyAlignment="1">
      <alignment horizontal="left" vertical="center"/>
    </xf>
    <xf numFmtId="0" fontId="5" fillId="19" borderId="75" xfId="3" applyFont="1" applyFill="1" applyBorder="1" applyAlignment="1">
      <alignment horizontal="left" vertical="center"/>
    </xf>
    <xf numFmtId="0" fontId="5" fillId="19" borderId="80" xfId="3" applyFont="1" applyFill="1" applyBorder="1" applyAlignment="1">
      <alignment horizontal="left" vertical="center"/>
    </xf>
    <xf numFmtId="0" fontId="5" fillId="19" borderId="76" xfId="3" applyFont="1" applyFill="1" applyBorder="1" applyAlignment="1">
      <alignment horizontal="left" vertical="center"/>
    </xf>
    <xf numFmtId="0" fontId="5" fillId="20" borderId="102" xfId="3" applyFont="1" applyFill="1" applyBorder="1" applyAlignment="1">
      <alignment horizontal="left" vertical="center"/>
    </xf>
    <xf numFmtId="0" fontId="5" fillId="20" borderId="30" xfId="3" applyFont="1" applyFill="1" applyBorder="1" applyAlignment="1">
      <alignment horizontal="left" vertical="center"/>
    </xf>
    <xf numFmtId="0" fontId="5" fillId="20" borderId="53" xfId="3" applyFont="1" applyFill="1" applyBorder="1" applyAlignment="1">
      <alignment horizontal="left" vertical="center"/>
    </xf>
    <xf numFmtId="0" fontId="5" fillId="4" borderId="29" xfId="3" applyFont="1" applyFill="1" applyBorder="1" applyAlignment="1">
      <alignment horizontal="left" vertical="center"/>
    </xf>
    <xf numFmtId="0" fontId="5" fillId="3" borderId="108" xfId="3" applyFont="1" applyFill="1" applyBorder="1" applyAlignment="1">
      <alignment horizontal="center" vertical="center"/>
    </xf>
    <xf numFmtId="0" fontId="5" fillId="3" borderId="87" xfId="3" applyFont="1" applyFill="1" applyBorder="1" applyAlignment="1">
      <alignment horizontal="center" vertical="center"/>
    </xf>
    <xf numFmtId="0" fontId="5" fillId="3" borderId="110" xfId="3" applyFont="1" applyFill="1" applyBorder="1" applyAlignment="1">
      <alignment horizontal="center" vertical="center"/>
    </xf>
    <xf numFmtId="0" fontId="5" fillId="4" borderId="75" xfId="3" applyFont="1" applyFill="1" applyBorder="1" applyAlignment="1">
      <alignment horizontal="center" vertical="center"/>
    </xf>
    <xf numFmtId="0" fontId="5" fillId="4" borderId="76" xfId="3" applyFont="1" applyFill="1" applyBorder="1" applyAlignment="1">
      <alignment horizontal="center" vertical="center"/>
    </xf>
    <xf numFmtId="0" fontId="5" fillId="4" borderId="137" xfId="3" applyFont="1" applyFill="1" applyBorder="1" applyAlignment="1">
      <alignment horizontal="center" vertical="center"/>
    </xf>
    <xf numFmtId="0" fontId="5" fillId="4" borderId="138" xfId="3" applyFont="1" applyFill="1" applyBorder="1" applyAlignment="1">
      <alignment horizontal="center" vertical="center"/>
    </xf>
    <xf numFmtId="0" fontId="5" fillId="3" borderId="101" xfId="0" applyFont="1" applyFill="1" applyBorder="1" applyAlignment="1">
      <alignment horizontal="left" vertical="center"/>
    </xf>
    <xf numFmtId="0" fontId="5" fillId="3" borderId="100" xfId="0" applyFont="1" applyFill="1" applyBorder="1" applyAlignment="1">
      <alignment horizontal="left" vertical="center"/>
    </xf>
    <xf numFmtId="0" fontId="5" fillId="3" borderId="108" xfId="0" applyFont="1" applyFill="1" applyBorder="1" applyAlignment="1">
      <alignment horizontal="left" vertical="center"/>
    </xf>
    <xf numFmtId="0" fontId="5" fillId="3" borderId="115" xfId="0" applyFont="1" applyFill="1" applyBorder="1" applyAlignment="1">
      <alignment horizontal="left" vertical="center"/>
    </xf>
    <xf numFmtId="0" fontId="5" fillId="3" borderId="129" xfId="0" applyFont="1" applyFill="1" applyBorder="1" applyAlignment="1">
      <alignment horizontal="left" vertical="center"/>
    </xf>
    <xf numFmtId="0" fontId="5" fillId="3" borderId="130" xfId="0" applyFont="1" applyFill="1" applyBorder="1" applyAlignment="1">
      <alignment horizontal="left" vertical="center"/>
    </xf>
    <xf numFmtId="0" fontId="5" fillId="3" borderId="141" xfId="0" applyFont="1" applyFill="1" applyBorder="1" applyAlignment="1">
      <alignment horizontal="left" vertical="center"/>
    </xf>
    <xf numFmtId="0" fontId="5" fillId="3" borderId="110" xfId="0" applyFont="1" applyFill="1" applyBorder="1" applyAlignment="1">
      <alignment horizontal="left" vertical="center"/>
    </xf>
    <xf numFmtId="0" fontId="5" fillId="3" borderId="61" xfId="0" applyFont="1" applyFill="1" applyBorder="1" applyAlignment="1">
      <alignment horizontal="left" vertical="center"/>
    </xf>
    <xf numFmtId="0" fontId="5" fillId="4" borderId="29" xfId="0" applyFont="1" applyFill="1" applyBorder="1" applyAlignment="1">
      <alignment horizontal="left" vertical="center"/>
    </xf>
    <xf numFmtId="0" fontId="5" fillId="4" borderId="30" xfId="0" applyFont="1" applyFill="1" applyBorder="1" applyAlignment="1">
      <alignment horizontal="left" vertical="center"/>
    </xf>
    <xf numFmtId="0" fontId="5" fillId="3" borderId="47" xfId="0" applyFont="1" applyFill="1" applyBorder="1" applyAlignment="1">
      <alignment horizontal="left" vertical="center"/>
    </xf>
    <xf numFmtId="0" fontId="5" fillId="3" borderId="51" xfId="0" applyFont="1" applyFill="1" applyBorder="1" applyAlignment="1">
      <alignment horizontal="left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3" borderId="87" xfId="0" applyFont="1" applyFill="1" applyBorder="1" applyAlignment="1">
      <alignment horizontal="left" vertical="center"/>
    </xf>
    <xf numFmtId="0" fontId="5" fillId="3" borderId="97" xfId="0" applyFont="1" applyFill="1" applyBorder="1" applyAlignment="1">
      <alignment horizontal="left" vertical="center"/>
    </xf>
    <xf numFmtId="0" fontId="5" fillId="3" borderId="85" xfId="0" applyFont="1" applyFill="1" applyBorder="1" applyAlignment="1">
      <alignment horizontal="left" vertical="center"/>
    </xf>
    <xf numFmtId="0" fontId="5" fillId="3" borderId="49" xfId="0" applyFont="1" applyFill="1" applyBorder="1" applyAlignment="1">
      <alignment horizontal="left" vertical="center"/>
    </xf>
    <xf numFmtId="0" fontId="5" fillId="3" borderId="95" xfId="0" applyFont="1" applyFill="1" applyBorder="1" applyAlignment="1">
      <alignment horizontal="left" vertical="center"/>
    </xf>
    <xf numFmtId="0" fontId="5" fillId="11" borderId="70" xfId="0" applyFont="1" applyFill="1" applyBorder="1" applyAlignment="1">
      <alignment horizontal="center" vertical="center" wrapText="1"/>
    </xf>
    <xf numFmtId="0" fontId="5" fillId="11" borderId="14" xfId="0" applyFont="1" applyFill="1" applyBorder="1" applyAlignment="1">
      <alignment horizontal="center" vertical="center" wrapText="1"/>
    </xf>
    <xf numFmtId="0" fontId="5" fillId="11" borderId="59" xfId="0" applyFont="1" applyFill="1" applyBorder="1" applyAlignment="1">
      <alignment horizontal="center" vertical="center" wrapText="1"/>
    </xf>
    <xf numFmtId="0" fontId="5" fillId="11" borderId="6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left" vertical="center"/>
    </xf>
    <xf numFmtId="0" fontId="5" fillId="3" borderId="24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4" borderId="148" xfId="0" applyFont="1" applyFill="1" applyBorder="1" applyAlignment="1">
      <alignment horizontal="center" vertical="center"/>
    </xf>
    <xf numFmtId="0" fontId="5" fillId="4" borderId="105" xfId="0" applyFont="1" applyFill="1" applyBorder="1" applyAlignment="1">
      <alignment horizontal="center" vertical="center"/>
    </xf>
    <xf numFmtId="0" fontId="5" fillId="3" borderId="157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0" fontId="5" fillId="4" borderId="156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26" xfId="0" applyFont="1" applyFill="1" applyBorder="1" applyAlignment="1">
      <alignment horizontal="left" vertical="center"/>
    </xf>
    <xf numFmtId="0" fontId="4" fillId="3" borderId="14" xfId="14" applyFont="1" applyFill="1" applyBorder="1"/>
    <xf numFmtId="0" fontId="36" fillId="3" borderId="3" xfId="14" applyFont="1" applyFill="1" applyBorder="1" applyAlignment="1">
      <alignment horizontal="center" vertical="center"/>
    </xf>
    <xf numFmtId="0" fontId="0" fillId="0" borderId="14" xfId="14" applyFont="1"/>
    <xf numFmtId="0" fontId="0" fillId="0" borderId="14" xfId="14" applyFont="1" applyAlignment="1"/>
    <xf numFmtId="0" fontId="36" fillId="3" borderId="14" xfId="14" applyFont="1" applyFill="1" applyBorder="1"/>
    <xf numFmtId="0" fontId="0" fillId="3" borderId="14" xfId="14" applyFont="1" applyFill="1" applyBorder="1"/>
    <xf numFmtId="0" fontId="34" fillId="3" borderId="175" xfId="14" applyFont="1" applyFill="1" applyBorder="1"/>
    <xf numFmtId="0" fontId="39" fillId="3" borderId="22" xfId="14" applyFill="1" applyBorder="1" applyAlignment="1">
      <alignment horizontal="left" vertical="center"/>
    </xf>
    <xf numFmtId="0" fontId="0" fillId="3" borderId="176" xfId="14" applyFont="1" applyFill="1" applyBorder="1" applyAlignment="1">
      <alignment horizontal="left" vertical="center"/>
    </xf>
    <xf numFmtId="0" fontId="4" fillId="3" borderId="22" xfId="14" applyFont="1" applyFill="1" applyBorder="1" applyAlignment="1">
      <alignment horizontal="left" vertical="center"/>
    </xf>
    <xf numFmtId="0" fontId="0" fillId="0" borderId="23" xfId="14" applyFont="1" applyBorder="1"/>
    <xf numFmtId="0" fontId="34" fillId="3" borderId="29" xfId="14" applyFont="1" applyFill="1" applyBorder="1" applyAlignment="1">
      <alignment wrapText="1"/>
    </xf>
    <xf numFmtId="0" fontId="4" fillId="3" borderId="75" xfId="14" applyFont="1" applyFill="1" applyBorder="1" applyAlignment="1">
      <alignment vertical="center" wrapText="1"/>
    </xf>
    <xf numFmtId="0" fontId="4" fillId="3" borderId="76" xfId="14" applyFont="1" applyFill="1" applyBorder="1" applyAlignment="1">
      <alignment vertical="center"/>
    </xf>
    <xf numFmtId="0" fontId="34" fillId="3" borderId="6" xfId="14" applyFont="1" applyFill="1" applyBorder="1"/>
    <xf numFmtId="0" fontId="4" fillId="3" borderId="15" xfId="14" applyFont="1" applyFill="1" applyBorder="1" applyAlignment="1">
      <alignment horizontal="left" vertical="center"/>
    </xf>
    <xf numFmtId="0" fontId="0" fillId="0" borderId="177" xfId="14" applyFont="1" applyBorder="1"/>
    <xf numFmtId="0" fontId="34" fillId="3" borderId="6" xfId="14" applyFont="1" applyFill="1" applyBorder="1" applyAlignment="1">
      <alignment wrapText="1"/>
    </xf>
    <xf numFmtId="0" fontId="34" fillId="3" borderId="7" xfId="14" applyFont="1" applyFill="1" applyBorder="1"/>
    <xf numFmtId="0" fontId="4" fillId="3" borderId="8" xfId="14" applyFont="1" applyFill="1" applyBorder="1" applyAlignment="1">
      <alignment horizontal="left" vertical="center"/>
    </xf>
    <xf numFmtId="0" fontId="0" fillId="0" borderId="178" xfId="14" applyFont="1" applyBorder="1"/>
    <xf numFmtId="0" fontId="34" fillId="3" borderId="14" xfId="14" applyFont="1" applyFill="1" applyBorder="1"/>
    <xf numFmtId="0" fontId="0" fillId="3" borderId="22" xfId="14" applyFont="1" applyFill="1" applyBorder="1" applyAlignment="1">
      <alignment horizontal="left" vertical="center"/>
    </xf>
    <xf numFmtId="0" fontId="0" fillId="3" borderId="15" xfId="14" applyFont="1" applyFill="1" applyBorder="1" applyAlignment="1">
      <alignment horizontal="left" vertical="center"/>
    </xf>
    <xf numFmtId="0" fontId="0" fillId="3" borderId="177" xfId="14" applyFont="1" applyFill="1" applyBorder="1" applyAlignment="1">
      <alignment horizontal="left" vertical="center"/>
    </xf>
    <xf numFmtId="0" fontId="0" fillId="3" borderId="8" xfId="14" applyFont="1" applyFill="1" applyBorder="1" applyAlignment="1">
      <alignment horizontal="left" vertical="center"/>
    </xf>
    <xf numFmtId="0" fontId="0" fillId="3" borderId="178" xfId="14" applyFont="1" applyFill="1" applyBorder="1" applyAlignment="1">
      <alignment horizontal="left" vertical="center"/>
    </xf>
    <xf numFmtId="0" fontId="4" fillId="3" borderId="14" xfId="14" applyFont="1" applyFill="1" applyBorder="1" applyAlignment="1">
      <alignment horizontal="center" vertical="center"/>
    </xf>
    <xf numFmtId="0" fontId="4" fillId="0" borderId="14" xfId="14" applyFont="1"/>
    <xf numFmtId="0" fontId="5" fillId="4" borderId="29" xfId="14" applyFont="1" applyFill="1" applyBorder="1" applyAlignment="1">
      <alignment vertical="center"/>
    </xf>
    <xf numFmtId="0" fontId="5" fillId="4" borderId="30" xfId="14" applyFont="1" applyFill="1" applyBorder="1" applyAlignment="1">
      <alignment vertical="center"/>
    </xf>
    <xf numFmtId="0" fontId="4" fillId="34" borderId="3" xfId="14" applyFont="1" applyFill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5" fillId="4" borderId="156" xfId="14" applyFont="1" applyFill="1" applyBorder="1" applyAlignment="1">
      <alignment horizontal="center" vertical="center"/>
    </xf>
    <xf numFmtId="0" fontId="0" fillId="0" borderId="9" xfId="14" applyFont="1" applyBorder="1"/>
    <xf numFmtId="0" fontId="5" fillId="4" borderId="10" xfId="14" applyFont="1" applyFill="1" applyBorder="1" applyAlignment="1">
      <alignment horizontal="center" vertical="center" wrapText="1"/>
    </xf>
    <xf numFmtId="0" fontId="5" fillId="3" borderId="11" xfId="14" applyFont="1" applyFill="1" applyBorder="1" applyAlignment="1">
      <alignment horizontal="center" vertical="center"/>
    </xf>
    <xf numFmtId="0" fontId="0" fillId="0" borderId="31" xfId="14" applyFont="1" applyBorder="1"/>
    <xf numFmtId="0" fontId="41" fillId="0" borderId="3" xfId="14" applyFont="1" applyBorder="1" applyAlignment="1">
      <alignment horizontal="center" vertical="center" wrapText="1"/>
    </xf>
    <xf numFmtId="0" fontId="4" fillId="0" borderId="3" xfId="14" applyFont="1" applyBorder="1" applyAlignment="1">
      <alignment horizontal="center" vertical="center" wrapText="1"/>
    </xf>
    <xf numFmtId="0" fontId="4" fillId="3" borderId="3" xfId="14" applyFont="1" applyFill="1" applyBorder="1" applyAlignment="1">
      <alignment horizontal="center" vertical="center"/>
    </xf>
    <xf numFmtId="0" fontId="4" fillId="2" borderId="3" xfId="14" applyFont="1" applyFill="1" applyBorder="1" applyAlignment="1">
      <alignment horizontal="center" vertical="center" wrapText="1"/>
    </xf>
    <xf numFmtId="0" fontId="4" fillId="2" borderId="15" xfId="14" applyFont="1" applyFill="1" applyBorder="1" applyAlignment="1">
      <alignment horizontal="center" vertical="center"/>
    </xf>
    <xf numFmtId="0" fontId="4" fillId="2" borderId="3" xfId="14" applyFont="1" applyFill="1" applyBorder="1" applyAlignment="1">
      <alignment horizontal="center" vertical="center"/>
    </xf>
    <xf numFmtId="0" fontId="4" fillId="0" borderId="15" xfId="14" applyFont="1" applyFill="1" applyBorder="1" applyAlignment="1">
      <alignment horizontal="center" vertical="center" wrapText="1"/>
    </xf>
    <xf numFmtId="0" fontId="4" fillId="3" borderId="3" xfId="14" applyFont="1" applyFill="1" applyBorder="1" applyAlignment="1">
      <alignment horizontal="center" vertical="center" wrapText="1"/>
    </xf>
    <xf numFmtId="0" fontId="5" fillId="3" borderId="12" xfId="14" applyFont="1" applyFill="1" applyBorder="1" applyAlignment="1">
      <alignment horizontal="center" vertical="center"/>
    </xf>
    <xf numFmtId="0" fontId="0" fillId="0" borderId="24" xfId="14" applyFont="1" applyBorder="1"/>
    <xf numFmtId="0" fontId="0" fillId="0" borderId="13" xfId="14" applyFont="1" applyBorder="1"/>
    <xf numFmtId="0" fontId="5" fillId="0" borderId="3" xfId="14" applyFont="1" applyBorder="1" applyAlignment="1">
      <alignment horizontal="center" vertical="center" wrapText="1"/>
    </xf>
    <xf numFmtId="0" fontId="5" fillId="3" borderId="157" xfId="14" applyFont="1" applyFill="1" applyBorder="1" applyAlignment="1">
      <alignment horizontal="center" vertical="center"/>
    </xf>
    <xf numFmtId="0" fontId="0" fillId="0" borderId="179" xfId="14" applyFont="1" applyBorder="1"/>
    <xf numFmtId="0" fontId="5" fillId="3" borderId="180" xfId="14" applyFont="1" applyFill="1" applyBorder="1" applyAlignment="1">
      <alignment horizontal="center" vertical="center"/>
    </xf>
    <xf numFmtId="0" fontId="4" fillId="3" borderId="180" xfId="14" applyFont="1" applyFill="1" applyBorder="1" applyAlignment="1">
      <alignment horizontal="center" vertical="center"/>
    </xf>
    <xf numFmtId="0" fontId="4" fillId="3" borderId="8" xfId="14" applyFont="1" applyFill="1" applyBorder="1" applyAlignment="1">
      <alignment horizontal="center" vertical="center"/>
    </xf>
    <xf numFmtId="0" fontId="4" fillId="0" borderId="158" xfId="14" applyFont="1" applyBorder="1"/>
    <xf numFmtId="0" fontId="40" fillId="33" borderId="3" xfId="14" applyFont="1" applyFill="1" applyBorder="1" applyAlignment="1">
      <alignment horizontal="center" vertical="center"/>
    </xf>
    <xf numFmtId="0" fontId="8" fillId="3" borderId="3" xfId="14" applyFont="1" applyFill="1" applyBorder="1" applyAlignment="1">
      <alignment horizontal="center" vertical="center" wrapText="1"/>
    </xf>
    <xf numFmtId="0" fontId="1" fillId="3" borderId="3" xfId="14" applyFont="1" applyFill="1" applyBorder="1" applyAlignment="1">
      <alignment horizontal="center" vertical="center" wrapText="1"/>
    </xf>
    <xf numFmtId="0" fontId="4" fillId="3" borderId="15" xfId="14" applyFont="1" applyFill="1" applyBorder="1" applyAlignment="1">
      <alignment horizontal="center" vertical="center" wrapText="1"/>
    </xf>
    <xf numFmtId="0" fontId="5" fillId="3" borderId="3" xfId="14" applyFont="1" applyFill="1" applyBorder="1" applyAlignment="1">
      <alignment horizontal="center" vertical="center" wrapText="1"/>
    </xf>
    <xf numFmtId="0" fontId="4" fillId="3" borderId="3" xfId="14" applyFont="1" applyFill="1" applyBorder="1" applyAlignment="1">
      <alignment vertical="center"/>
    </xf>
    <xf numFmtId="0" fontId="5" fillId="3" borderId="159" xfId="14" applyFont="1" applyFill="1" applyBorder="1" applyAlignment="1">
      <alignment horizontal="center" vertical="center"/>
    </xf>
    <xf numFmtId="0" fontId="0" fillId="0" borderId="17" xfId="14" applyFont="1" applyBorder="1"/>
    <xf numFmtId="0" fontId="4" fillId="2" borderId="17" xfId="14" applyFont="1" applyFill="1" applyBorder="1" applyAlignment="1">
      <alignment horizontal="center" vertical="center"/>
    </xf>
    <xf numFmtId="0" fontId="4" fillId="2" borderId="18" xfId="14" applyFont="1" applyFill="1" applyBorder="1" applyAlignment="1">
      <alignment horizontal="center" vertical="center"/>
    </xf>
    <xf numFmtId="0" fontId="0" fillId="0" borderId="3" xfId="14" applyFont="1" applyBorder="1" applyAlignment="1">
      <alignment horizontal="center"/>
    </xf>
    <xf numFmtId="0" fontId="4" fillId="2" borderId="16" xfId="14" applyFont="1" applyFill="1" applyBorder="1" applyAlignment="1">
      <alignment horizontal="center" vertical="center"/>
    </xf>
    <xf numFmtId="0" fontId="0" fillId="0" borderId="19" xfId="14" applyFont="1" applyBorder="1" applyAlignment="1">
      <alignment horizontal="center"/>
    </xf>
    <xf numFmtId="0" fontId="4" fillId="3" borderId="6" xfId="14" applyFont="1" applyFill="1" applyBorder="1" applyAlignment="1">
      <alignment horizontal="center" vertical="center"/>
    </xf>
    <xf numFmtId="0" fontId="4" fillId="0" borderId="19" xfId="14" applyFont="1" applyBorder="1"/>
    <xf numFmtId="0" fontId="4" fillId="3" borderId="7" xfId="14" applyFont="1" applyFill="1" applyBorder="1" applyAlignment="1">
      <alignment horizontal="center" vertical="center"/>
    </xf>
    <xf numFmtId="0" fontId="4" fillId="0" borderId="180" xfId="14" applyFont="1" applyBorder="1"/>
    <xf numFmtId="0" fontId="4" fillId="3" borderId="8" xfId="14" applyFont="1" applyFill="1" applyBorder="1" applyAlignment="1">
      <alignment horizontal="center" vertical="center" wrapText="1"/>
    </xf>
    <xf numFmtId="0" fontId="4" fillId="5" borderId="20" xfId="14" applyFont="1" applyFill="1" applyBorder="1" applyAlignment="1">
      <alignment horizontal="left" vertical="center"/>
    </xf>
    <xf numFmtId="0" fontId="4" fillId="5" borderId="25" xfId="14" applyFont="1" applyFill="1" applyBorder="1" applyAlignment="1">
      <alignment horizontal="left" vertical="center"/>
    </xf>
    <xf numFmtId="0" fontId="4" fillId="5" borderId="25" xfId="14" applyFont="1" applyFill="1" applyBorder="1" applyAlignment="1">
      <alignment horizontal="center" vertical="center"/>
    </xf>
    <xf numFmtId="0" fontId="37" fillId="5" borderId="25" xfId="14" applyFont="1" applyFill="1" applyBorder="1" applyAlignment="1">
      <alignment horizontal="center" vertical="center"/>
    </xf>
    <xf numFmtId="0" fontId="4" fillId="5" borderId="159" xfId="14" applyFont="1" applyFill="1" applyBorder="1" applyAlignment="1">
      <alignment horizontal="center" vertical="center"/>
    </xf>
    <xf numFmtId="0" fontId="0" fillId="0" borderId="1" xfId="14" applyFont="1" applyBorder="1"/>
    <xf numFmtId="0" fontId="4" fillId="5" borderId="17" xfId="14" applyFont="1" applyFill="1" applyBorder="1" applyAlignment="1">
      <alignment horizontal="center" vertical="center"/>
    </xf>
    <xf numFmtId="0" fontId="4" fillId="35" borderId="32" xfId="14" applyFont="1" applyFill="1" applyBorder="1" applyAlignment="1">
      <alignment horizontal="center" vertical="center" wrapText="1"/>
    </xf>
    <xf numFmtId="0" fontId="39" fillId="0" borderId="33" xfId="14" applyBorder="1"/>
    <xf numFmtId="0" fontId="4" fillId="5" borderId="36" xfId="14" applyFont="1" applyFill="1" applyBorder="1" applyAlignment="1">
      <alignment horizontal="center" vertical="center"/>
    </xf>
    <xf numFmtId="0" fontId="4" fillId="5" borderId="37" xfId="14" applyFont="1" applyFill="1" applyBorder="1" applyAlignment="1">
      <alignment horizontal="center" vertical="center"/>
    </xf>
    <xf numFmtId="0" fontId="39" fillId="0" borderId="14" xfId="14"/>
    <xf numFmtId="0" fontId="4" fillId="35" borderId="34" xfId="14" applyFont="1" applyFill="1" applyBorder="1" applyAlignment="1">
      <alignment horizontal="center" vertical="center" wrapText="1"/>
    </xf>
    <xf numFmtId="0" fontId="39" fillId="0" borderId="35" xfId="14" applyBorder="1"/>
    <xf numFmtId="0" fontId="4" fillId="5" borderId="38" xfId="14" applyFont="1" applyFill="1" applyBorder="1" applyAlignment="1">
      <alignment horizontal="center" vertical="center"/>
    </xf>
    <xf numFmtId="0" fontId="4" fillId="5" borderId="39" xfId="14" applyFont="1" applyFill="1" applyBorder="1" applyAlignment="1">
      <alignment horizontal="center" vertical="center"/>
    </xf>
    <xf numFmtId="0" fontId="4" fillId="35" borderId="59" xfId="14" applyFont="1" applyFill="1" applyBorder="1" applyAlignment="1">
      <alignment horizontal="center" vertical="center" wrapText="1"/>
    </xf>
    <xf numFmtId="0" fontId="39" fillId="0" borderId="60" xfId="14" applyBorder="1"/>
    <xf numFmtId="0" fontId="4" fillId="5" borderId="41" xfId="14" applyFont="1" applyFill="1" applyBorder="1" applyAlignment="1">
      <alignment horizontal="center" vertical="center"/>
    </xf>
    <xf numFmtId="0" fontId="4" fillId="5" borderId="42" xfId="14" applyFont="1" applyFill="1" applyBorder="1" applyAlignment="1">
      <alignment horizontal="center" vertical="center"/>
    </xf>
    <xf numFmtId="0" fontId="4" fillId="0" borderId="162" xfId="14" applyFont="1" applyBorder="1"/>
    <xf numFmtId="0" fontId="34" fillId="3" borderId="181" xfId="14" applyFont="1" applyFill="1" applyBorder="1" applyAlignment="1">
      <alignment wrapText="1"/>
    </xf>
    <xf numFmtId="0" fontId="4" fillId="3" borderId="5" xfId="14" applyFont="1" applyFill="1" applyBorder="1" applyAlignment="1">
      <alignment vertical="center" wrapText="1"/>
    </xf>
    <xf numFmtId="164" fontId="4" fillId="3" borderId="15" xfId="14" applyNumberFormat="1" applyFont="1" applyFill="1" applyBorder="1" applyAlignment="1">
      <alignment horizontal="left" vertical="center"/>
    </xf>
    <xf numFmtId="0" fontId="42" fillId="0" borderId="3" xfId="14" applyFont="1" applyBorder="1" applyAlignment="1">
      <alignment horizontal="center" vertical="center" wrapText="1"/>
    </xf>
    <xf numFmtId="0" fontId="4" fillId="36" borderId="15" xfId="14" applyFont="1" applyFill="1" applyBorder="1" applyAlignment="1">
      <alignment horizontal="center" vertical="center" wrapText="1"/>
    </xf>
    <xf numFmtId="0" fontId="42" fillId="37" borderId="3" xfId="14" applyFont="1" applyFill="1" applyBorder="1" applyAlignment="1">
      <alignment horizontal="center" vertical="center" wrapText="1"/>
    </xf>
    <xf numFmtId="0" fontId="42" fillId="0" borderId="15" xfId="14" applyFont="1" applyFill="1" applyBorder="1" applyAlignment="1">
      <alignment horizontal="center" vertical="center" wrapText="1"/>
    </xf>
    <xf numFmtId="0" fontId="4" fillId="3" borderId="18" xfId="14" applyFont="1" applyFill="1" applyBorder="1" applyAlignment="1">
      <alignment horizontal="center" vertical="center" wrapText="1"/>
    </xf>
    <xf numFmtId="0" fontId="5" fillId="3" borderId="11" xfId="14" applyFont="1" applyFill="1" applyBorder="1" applyAlignment="1">
      <alignment vertical="center"/>
    </xf>
    <xf numFmtId="0" fontId="4" fillId="0" borderId="15" xfId="14" applyFont="1" applyFill="1" applyBorder="1" applyAlignment="1">
      <alignment horizontal="center" vertical="center"/>
    </xf>
    <xf numFmtId="0" fontId="42" fillId="0" borderId="39" xfId="14" applyFont="1" applyFill="1" applyBorder="1" applyAlignment="1">
      <alignment horizontal="center" vertical="center"/>
    </xf>
    <xf numFmtId="0" fontId="42" fillId="0" borderId="19" xfId="14" applyFont="1" applyBorder="1" applyAlignment="1">
      <alignment horizontal="center" vertical="center" wrapText="1"/>
    </xf>
    <xf numFmtId="0" fontId="8" fillId="0" borderId="3" xfId="14" applyFont="1" applyBorder="1" applyAlignment="1">
      <alignment horizontal="center" vertical="center" wrapText="1"/>
    </xf>
    <xf numFmtId="0" fontId="42" fillId="3" borderId="3" xfId="14" applyFont="1" applyFill="1" applyBorder="1" applyAlignment="1">
      <alignment horizontal="center" vertical="center" wrapText="1"/>
    </xf>
    <xf numFmtId="0" fontId="43" fillId="3" borderId="3" xfId="14" applyFont="1" applyFill="1" applyBorder="1" applyAlignment="1">
      <alignment horizontal="center" vertical="center" wrapText="1"/>
    </xf>
    <xf numFmtId="0" fontId="42" fillId="3" borderId="3" xfId="14" applyFont="1" applyFill="1" applyBorder="1" applyAlignment="1">
      <alignment horizontal="center" vertical="center"/>
    </xf>
    <xf numFmtId="0" fontId="8" fillId="0" borderId="3" xfId="14" applyFont="1" applyFill="1" applyBorder="1" applyAlignment="1">
      <alignment horizontal="center" vertical="center" wrapText="1"/>
    </xf>
    <xf numFmtId="0" fontId="42" fillId="3" borderId="15" xfId="14" applyFont="1" applyFill="1" applyBorder="1" applyAlignment="1">
      <alignment horizontal="center" vertical="center" wrapText="1"/>
    </xf>
    <xf numFmtId="0" fontId="42" fillId="0" borderId="18" xfId="14" applyFont="1" applyFill="1" applyBorder="1" applyAlignment="1">
      <alignment horizontal="center" vertical="center"/>
    </xf>
    <xf numFmtId="0" fontId="4" fillId="37" borderId="8" xfId="14" applyFont="1" applyFill="1" applyBorder="1" applyAlignment="1">
      <alignment horizontal="center" vertical="center" wrapText="1"/>
    </xf>
    <xf numFmtId="0" fontId="4" fillId="37" borderId="180" xfId="14" applyFont="1" applyFill="1" applyBorder="1" applyAlignment="1">
      <alignment horizontal="center" vertical="center"/>
    </xf>
    <xf numFmtId="0" fontId="4" fillId="37" borderId="8" xfId="14" applyFont="1" applyFill="1" applyBorder="1" applyAlignment="1">
      <alignment horizontal="center" vertical="center"/>
    </xf>
    <xf numFmtId="0" fontId="42" fillId="5" borderId="25" xfId="14" applyFont="1" applyFill="1" applyBorder="1" applyAlignment="1">
      <alignment horizontal="center" vertical="center"/>
    </xf>
    <xf numFmtId="0" fontId="42" fillId="5" borderId="25" xfId="14" applyFont="1" applyFill="1" applyBorder="1" applyAlignment="1">
      <alignment horizontal="left" vertical="center"/>
    </xf>
    <xf numFmtId="0" fontId="4" fillId="5" borderId="24" xfId="14" applyFont="1" applyFill="1" applyBorder="1" applyAlignment="1">
      <alignment horizontal="left" vertical="center"/>
    </xf>
    <xf numFmtId="0" fontId="37" fillId="5" borderId="25" xfId="14" applyFont="1" applyFill="1" applyBorder="1" applyAlignment="1">
      <alignment horizontal="left" vertical="center"/>
    </xf>
    <xf numFmtId="0" fontId="37" fillId="5" borderId="24" xfId="14" applyFont="1" applyFill="1" applyBorder="1" applyAlignment="1">
      <alignment horizontal="left" vertical="center"/>
    </xf>
    <xf numFmtId="0" fontId="37" fillId="5" borderId="20" xfId="14" applyFont="1" applyFill="1" applyBorder="1" applyAlignment="1">
      <alignment horizontal="center" vertical="center"/>
    </xf>
    <xf numFmtId="0" fontId="37" fillId="0" borderId="28" xfId="14" applyFont="1" applyBorder="1"/>
    <xf numFmtId="0" fontId="42" fillId="3" borderId="15" xfId="14" applyFont="1" applyFill="1" applyBorder="1" applyAlignment="1">
      <alignment horizontal="left" vertical="center"/>
    </xf>
    <xf numFmtId="0" fontId="44" fillId="0" borderId="3" xfId="14" applyFont="1" applyBorder="1" applyAlignment="1">
      <alignment horizontal="center" wrapText="1"/>
    </xf>
    <xf numFmtId="0" fontId="8" fillId="3" borderId="3" xfId="14" applyFont="1" applyFill="1" applyBorder="1" applyAlignment="1">
      <alignment horizontal="center" vertical="center"/>
    </xf>
    <xf numFmtId="0" fontId="8" fillId="3" borderId="15" xfId="14" applyFont="1" applyFill="1" applyBorder="1" applyAlignment="1">
      <alignment horizontal="center" vertical="center" wrapText="1"/>
    </xf>
    <xf numFmtId="0" fontId="44" fillId="3" borderId="15" xfId="14" applyFont="1" applyFill="1" applyBorder="1" applyAlignment="1">
      <alignment horizontal="center" vertical="center" wrapText="1"/>
    </xf>
    <xf numFmtId="0" fontId="8" fillId="2" borderId="15" xfId="14" applyFont="1" applyFill="1" applyBorder="1" applyAlignment="1">
      <alignment horizontal="center" vertical="center" wrapText="1"/>
    </xf>
    <xf numFmtId="0" fontId="8" fillId="3" borderId="8" xfId="14" applyFont="1" applyFill="1" applyBorder="1" applyAlignment="1">
      <alignment horizontal="center" vertical="center" wrapText="1"/>
    </xf>
    <xf numFmtId="0" fontId="8" fillId="2" borderId="15" xfId="14" applyFont="1" applyFill="1" applyBorder="1" applyAlignment="1">
      <alignment horizontal="center" vertical="center"/>
    </xf>
  </cellXfs>
  <cellStyles count="15">
    <cellStyle name="Monétaire 2" xfId="12"/>
    <cellStyle name="Normal" xfId="0" builtinId="0"/>
    <cellStyle name="Normal 10" xfId="13"/>
    <cellStyle name="Normal 11" xfId="14"/>
    <cellStyle name="Normal 2" xfId="2"/>
    <cellStyle name="Normal 3" xfId="3"/>
    <cellStyle name="Normal 4" xfId="10"/>
    <cellStyle name="Normal 5" xfId="9"/>
    <cellStyle name="Normal 6" xfId="5"/>
    <cellStyle name="Normal 7" xfId="6"/>
    <cellStyle name="Normal 8" xfId="7"/>
    <cellStyle name="Normal 9" xfId="8"/>
    <cellStyle name="Pourcentage 2" xfId="4"/>
    <cellStyle name="Pourcentage 3" xfId="11"/>
    <cellStyle name="TableStyleLight1" xfId="1"/>
  </cellStyles>
  <dxfs count="8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CCECFF"/>
      <color rgb="FF008000"/>
      <color rgb="FFCCFFCC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n.chartier/Documents/02_RE2020/02_GTM1/04_Fichiers%20r&#233;sultats/Fichiers%20r&#233;sultats%20BE/ES-300320c-fichier%20type%20r&#233;sultats_BE_18_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n.chartier/Documents/02_RE2020/02_GTM1/04_Fichiers%20r&#233;sultats/Fichiers%20r&#233;sultats%20BE/200701_R&#233;sultats_S.Lagrange_Bas_Carbon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n.chartier/Documents/02_RE2020/02_GTM1/04_Fichiers%20r&#233;sultats/Fichiers%20r&#233;sultats%20BE/ES-300320c-r&#233;sultats%20BE_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n.chartier/Documents/02_RE2020/02_GTM1/04_Fichiers%20r&#233;sultats/Fichiers%20r&#233;sultats%20BE/TE-LMCB-r&#233;sultats%20BE_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ilation"/>
      <sheetName val="Métré BE 18_Bois"/>
      <sheetName val="Métré BE 18"/>
      <sheetName val="moulinette Maestro energie"/>
      <sheetName val="sorties RSEE"/>
      <sheetName val="Feuil1"/>
    </sheetNames>
    <sheetDataSet>
      <sheetData sheetId="0">
        <row r="111">
          <cell r="F111" t="str">
            <v>00_Base recalé 2012</v>
          </cell>
          <cell r="G111" t="str">
            <v>01_Base recalé 2012 PAC air/air</v>
          </cell>
          <cell r="H111" t="str">
            <v>PH3_SCO_18_std19</v>
          </cell>
          <cell r="I111" t="str">
            <v>PH4_SCO_18_bois</v>
          </cell>
          <cell r="J111" t="str">
            <v>04_</v>
          </cell>
          <cell r="K111" t="str">
            <v>05_</v>
          </cell>
          <cell r="L111" t="str">
            <v>06_</v>
          </cell>
          <cell r="M111" t="str">
            <v>07_</v>
          </cell>
          <cell r="N111" t="str">
            <v>08_</v>
          </cell>
        </row>
        <row r="150">
          <cell r="D150" t="str">
            <v>Chauffage</v>
          </cell>
          <cell r="F150">
            <v>52.4</v>
          </cell>
          <cell r="G150">
            <v>38.799999999999997</v>
          </cell>
          <cell r="H150">
            <v>38.799999999999997</v>
          </cell>
          <cell r="I150">
            <v>0</v>
          </cell>
          <cell r="J150">
            <v>0</v>
          </cell>
        </row>
        <row r="151">
          <cell r="D151" t="str">
            <v>Refroidissement</v>
          </cell>
          <cell r="F151">
            <v>4.3</v>
          </cell>
          <cell r="G151">
            <v>5.3</v>
          </cell>
          <cell r="H151">
            <v>5.3</v>
          </cell>
          <cell r="I151">
            <v>0</v>
          </cell>
          <cell r="J151">
            <v>0</v>
          </cell>
        </row>
        <row r="152">
          <cell r="D152" t="str">
            <v>ECS</v>
          </cell>
          <cell r="F152">
            <v>2.2999999999999998</v>
          </cell>
          <cell r="G152">
            <v>2</v>
          </cell>
          <cell r="H152">
            <v>2</v>
          </cell>
          <cell r="I152">
            <v>0</v>
          </cell>
          <cell r="J152">
            <v>0</v>
          </cell>
        </row>
        <row r="153">
          <cell r="D153" t="str">
            <v>Eclairage</v>
          </cell>
          <cell r="F153">
            <v>19.7</v>
          </cell>
          <cell r="G153">
            <v>3.7</v>
          </cell>
          <cell r="H153">
            <v>3.7</v>
          </cell>
          <cell r="I153">
            <v>0</v>
          </cell>
          <cell r="J153">
            <v>0</v>
          </cell>
        </row>
        <row r="154">
          <cell r="D154" t="str">
            <v>Aux, ventilation</v>
          </cell>
          <cell r="F154">
            <v>5.7</v>
          </cell>
          <cell r="G154">
            <v>5</v>
          </cell>
          <cell r="H154">
            <v>5</v>
          </cell>
          <cell r="I154">
            <v>0</v>
          </cell>
          <cell r="J154">
            <v>0</v>
          </cell>
        </row>
        <row r="155">
          <cell r="D155" t="str">
            <v>Aux, distribution</v>
          </cell>
          <cell r="F155">
            <v>0.2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D156" t="str">
            <v xml:space="preserve"> Deplacement</v>
          </cell>
          <cell r="F156">
            <v>0.1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</row>
        <row r="169">
          <cell r="D169" t="str">
            <v xml:space="preserve"> Degrés-heures d'inconfort  (°C,h) (Th-DB)</v>
          </cell>
          <cell r="F169">
            <v>556.20000000000005</v>
          </cell>
          <cell r="G169">
            <v>600.4</v>
          </cell>
          <cell r="H169">
            <v>600.4</v>
          </cell>
          <cell r="I169">
            <v>0</v>
          </cell>
          <cell r="J169">
            <v>0</v>
          </cell>
        </row>
        <row r="179">
          <cell r="F179" t="str">
            <v>00_Base recalé 2012</v>
          </cell>
          <cell r="G179" t="str">
            <v>01_Base recalé 2012 PAC air/air</v>
          </cell>
          <cell r="H179" t="str">
            <v>PH3_SCO_18_std19</v>
          </cell>
          <cell r="I179" t="str">
            <v>PH4_SCO_18_bois</v>
          </cell>
          <cell r="J179" t="str">
            <v>04_</v>
          </cell>
          <cell r="K179" t="str">
            <v>05_</v>
          </cell>
          <cell r="L179" t="str">
            <v>06_</v>
          </cell>
          <cell r="M179" t="str">
            <v>07_</v>
          </cell>
          <cell r="N179" t="str">
            <v>08_</v>
          </cell>
        </row>
        <row r="185">
          <cell r="C185" t="str">
            <v>Lot 1</v>
          </cell>
          <cell r="G185">
            <v>8.1202170085763505</v>
          </cell>
          <cell r="H185">
            <v>8.1202170085763505</v>
          </cell>
          <cell r="I185">
            <v>8.1202170085763505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</row>
        <row r="186">
          <cell r="C186" t="str">
            <v>Lot 2</v>
          </cell>
          <cell r="G186">
            <v>5.3453136125654401</v>
          </cell>
          <cell r="H186">
            <v>5.3453136125654401</v>
          </cell>
          <cell r="I186">
            <v>5.3453136125654401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C187" t="str">
            <v>Lot 3</v>
          </cell>
          <cell r="G187">
            <v>83.309583319371697</v>
          </cell>
          <cell r="H187">
            <v>83.309583319371697</v>
          </cell>
          <cell r="I187">
            <v>19.425032370266202</v>
          </cell>
          <cell r="J187" t="str">
            <v>*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</row>
        <row r="188">
          <cell r="C188" t="str">
            <v>Lot 4</v>
          </cell>
          <cell r="G188">
            <v>53.810429622358498</v>
          </cell>
          <cell r="H188">
            <v>53.810429622358498</v>
          </cell>
          <cell r="I188">
            <v>72.353699884138607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</row>
        <row r="189">
          <cell r="C189" t="str">
            <v>Lot 5</v>
          </cell>
          <cell r="G189">
            <v>34.735218988814403</v>
          </cell>
          <cell r="H189">
            <v>34.735218988814403</v>
          </cell>
          <cell r="I189">
            <v>47.480911869248999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</row>
        <row r="190">
          <cell r="C190" t="str">
            <v>Lot 6</v>
          </cell>
          <cell r="G190">
            <v>159.99901348200601</v>
          </cell>
          <cell r="H190">
            <v>159.99901348200601</v>
          </cell>
          <cell r="I190">
            <v>142.34556845582799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C191" t="str">
            <v>Lot 7</v>
          </cell>
          <cell r="G191">
            <v>45.275744374311998</v>
          </cell>
          <cell r="H191">
            <v>45.275744374311998</v>
          </cell>
          <cell r="I191">
            <v>45.275744374311998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C192" t="str">
            <v>Lot 8</v>
          </cell>
          <cell r="G192">
            <v>133.47009323480901</v>
          </cell>
          <cell r="H192">
            <v>133.47009323480901</v>
          </cell>
          <cell r="I192">
            <v>133.47009323480901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C193" t="str">
            <v>Lot 9</v>
          </cell>
          <cell r="G193">
            <v>31.407251443769599</v>
          </cell>
          <cell r="H193">
            <v>31.407251443769599</v>
          </cell>
          <cell r="I193">
            <v>31.407251443769599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C194" t="str">
            <v>Lot 10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C195" t="str">
            <v>Lot 11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C196" t="str">
            <v>Lot 12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C197" t="str">
            <v>Lot 13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C198" t="str">
            <v>Lot 14</v>
          </cell>
          <cell r="G198">
            <v>56.741094314450201</v>
          </cell>
          <cell r="H198">
            <v>56.741094314450201</v>
          </cell>
          <cell r="I198">
            <v>56.741094314450201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C199" t="str">
            <v>Lot 1</v>
          </cell>
          <cell r="G199">
            <v>8.1202170085763505</v>
          </cell>
          <cell r="H199">
            <v>8.1202170085763505</v>
          </cell>
          <cell r="I199">
            <v>8.1202170085763505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C200" t="str">
            <v>Lot 2</v>
          </cell>
          <cell r="G200">
            <v>5.0693362303664902</v>
          </cell>
          <cell r="H200">
            <v>5.0693362303664902</v>
          </cell>
          <cell r="I200">
            <v>5.0693362303664902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1">
          <cell r="C201" t="str">
            <v>Lot 3</v>
          </cell>
          <cell r="G201">
            <v>40.0613281465968</v>
          </cell>
          <cell r="H201">
            <v>40.0613281465968</v>
          </cell>
          <cell r="I201">
            <v>-0.55050375538819796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C202" t="str">
            <v>Lot 4</v>
          </cell>
          <cell r="G202">
            <v>16.711246376285199</v>
          </cell>
          <cell r="H202">
            <v>16.711246376285199</v>
          </cell>
          <cell r="I202">
            <v>51.845159570002501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C203" t="str">
            <v>Lot 5</v>
          </cell>
          <cell r="G203">
            <v>34.735218988814403</v>
          </cell>
          <cell r="H203">
            <v>34.735218988814403</v>
          </cell>
          <cell r="I203">
            <v>47.480911869248999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C204" t="str">
            <v>Lot 6</v>
          </cell>
          <cell r="G204">
            <v>144.002364267346</v>
          </cell>
          <cell r="H204">
            <v>144.002364267346</v>
          </cell>
          <cell r="I204">
            <v>134.34724384849801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C205" t="str">
            <v>Lot 7</v>
          </cell>
          <cell r="G205">
            <v>45.275744374311998</v>
          </cell>
          <cell r="H205">
            <v>45.275744374311998</v>
          </cell>
          <cell r="I205">
            <v>45.275744374311998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C206" t="str">
            <v>Lot 8</v>
          </cell>
          <cell r="G206">
            <v>133.47009323480901</v>
          </cell>
          <cell r="H206">
            <v>133.47009323480901</v>
          </cell>
          <cell r="I206">
            <v>133.47009323480901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C207" t="str">
            <v>Lot 9</v>
          </cell>
          <cell r="G207">
            <v>31.407251443769599</v>
          </cell>
          <cell r="H207">
            <v>31.407251443769599</v>
          </cell>
          <cell r="I207">
            <v>31.407251443769599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C208" t="str">
            <v>Lot 10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C209" t="str">
            <v>Lot 11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C210" t="str">
            <v>Lot 12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C211" t="str">
            <v>Lot 13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</row>
        <row r="212">
          <cell r="C212" t="str">
            <v>Lot 14</v>
          </cell>
          <cell r="G212">
            <v>56.741094314450201</v>
          </cell>
          <cell r="H212">
            <v>56.741094314450201</v>
          </cell>
          <cell r="I212">
            <v>56.741094314450201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38">
          <cell r="C238" t="str">
            <v>Lot 1</v>
          </cell>
          <cell r="F238">
            <v>7.5856568290484097</v>
          </cell>
          <cell r="G238">
            <v>7.5856568290484097</v>
          </cell>
          <cell r="H238">
            <v>7.5856568290484097</v>
          </cell>
          <cell r="I238">
            <v>7.5856568290484097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C239" t="str">
            <v>Lot 2</v>
          </cell>
          <cell r="F239">
            <v>5.19998064113775</v>
          </cell>
          <cell r="G239">
            <v>5.19998064113775</v>
          </cell>
          <cell r="H239">
            <v>5.19998064113775</v>
          </cell>
          <cell r="I239">
            <v>5.19998064113775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C240" t="str">
            <v>Lot 3</v>
          </cell>
          <cell r="F240">
            <v>50.996980940676998</v>
          </cell>
          <cell r="G240">
            <v>50.996980940676998</v>
          </cell>
          <cell r="H240">
            <v>50.996980940676998</v>
          </cell>
          <cell r="I240">
            <v>-29.888940031676899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C241" t="str">
            <v>Lot 4</v>
          </cell>
          <cell r="F241">
            <v>33.344787011550999</v>
          </cell>
          <cell r="G241">
            <v>33.344787011550999</v>
          </cell>
          <cell r="H241">
            <v>33.344787011550999</v>
          </cell>
          <cell r="I241">
            <v>38.308814354064701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C242" t="str">
            <v>Lot 5</v>
          </cell>
          <cell r="F242">
            <v>34.107908773886102</v>
          </cell>
          <cell r="G242">
            <v>34.107908773886102</v>
          </cell>
          <cell r="H242">
            <v>34.107908773886102</v>
          </cell>
          <cell r="I242">
            <v>46.616967944252302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C243" t="str">
            <v>Lot 6</v>
          </cell>
          <cell r="F243">
            <v>118.803312005211</v>
          </cell>
          <cell r="G243">
            <v>118.803312005211</v>
          </cell>
          <cell r="H243">
            <v>118.803312005211</v>
          </cell>
          <cell r="I243">
            <v>105.807783883035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C244" t="str">
            <v>Lot 7</v>
          </cell>
          <cell r="F244">
            <v>39.517938842583199</v>
          </cell>
          <cell r="G244">
            <v>39.517938842583199</v>
          </cell>
          <cell r="H244">
            <v>39.517938842583199</v>
          </cell>
          <cell r="I244">
            <v>39.517938842583199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C245" t="str">
            <v>Lot 8</v>
          </cell>
          <cell r="F245">
            <v>115.48197632765699</v>
          </cell>
          <cell r="G245">
            <v>115.48197632765699</v>
          </cell>
          <cell r="H245">
            <v>115.48197632765699</v>
          </cell>
          <cell r="I245">
            <v>115.48197632765699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C246" t="str">
            <v>Lot 9</v>
          </cell>
          <cell r="F246">
            <v>26.676730654351701</v>
          </cell>
          <cell r="G246">
            <v>26.676730654351701</v>
          </cell>
          <cell r="H246">
            <v>26.676730654351701</v>
          </cell>
          <cell r="I246">
            <v>26.676730654351701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C247" t="str">
            <v>Lot 10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C248" t="str">
            <v>Lot 11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C249" t="str">
            <v>Lot 12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C250" t="str">
            <v>Lot 13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C251" t="str">
            <v>Lot 14</v>
          </cell>
          <cell r="F251">
            <v>33.991707698220999</v>
          </cell>
          <cell r="G251">
            <v>33.991707698220999</v>
          </cell>
          <cell r="H251">
            <v>33.991707698220999</v>
          </cell>
          <cell r="I251">
            <v>33.991707698220999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62">
          <cell r="D262" t="str">
            <v>Surcoût / base (%)</v>
          </cell>
          <cell r="G262" t="e">
            <v>#DIV/0!</v>
          </cell>
          <cell r="H262" t="e">
            <v>#DIV/0!</v>
          </cell>
          <cell r="I262" t="e">
            <v>#DIV/0!</v>
          </cell>
          <cell r="J262" t="e">
            <v>#DIV/0!</v>
          </cell>
          <cell r="K262" t="e">
            <v>#DIV/0!</v>
          </cell>
          <cell r="L262" t="e">
            <v>#DIV/0!</v>
          </cell>
          <cell r="M262" t="e">
            <v>#DIV/0!</v>
          </cell>
          <cell r="N262" t="e">
            <v>#DIV/0!</v>
          </cell>
        </row>
        <row r="290">
          <cell r="D290" t="str">
            <v>Bbio chauffage (points)</v>
          </cell>
          <cell r="F290">
            <v>53.4</v>
          </cell>
          <cell r="G290">
            <v>49.2</v>
          </cell>
          <cell r="H290">
            <v>49.2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D291" t="str">
            <v>Bbio refroidissement (points)</v>
          </cell>
          <cell r="F291">
            <v>11.6</v>
          </cell>
          <cell r="G291">
            <v>34.6</v>
          </cell>
          <cell r="H291">
            <v>34.6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D292" t="str">
            <v>Bbio éclairage (points)</v>
          </cell>
          <cell r="F292">
            <v>29</v>
          </cell>
          <cell r="G292">
            <v>27.5</v>
          </cell>
          <cell r="H292">
            <v>27.5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344">
          <cell r="E344" t="str">
            <v>Chauffage</v>
          </cell>
          <cell r="F344">
            <v>52.529999999999994</v>
          </cell>
          <cell r="G344">
            <v>89.239999999999981</v>
          </cell>
          <cell r="H344">
            <v>89.239999999999981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</row>
        <row r="345">
          <cell r="E345" t="str">
            <v>Climatisation</v>
          </cell>
          <cell r="F345">
            <v>9.8899999999999988</v>
          </cell>
          <cell r="G345">
            <v>12.19</v>
          </cell>
          <cell r="H345">
            <v>12.19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</row>
        <row r="346">
          <cell r="E346" t="str">
            <v>ECS</v>
          </cell>
          <cell r="F346">
            <v>5.2899999999999991</v>
          </cell>
          <cell r="G346">
            <v>4.5999999999999996</v>
          </cell>
          <cell r="H346">
            <v>4.5999999999999996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E347" t="str">
            <v>Eclairage</v>
          </cell>
          <cell r="F347">
            <v>45.309999999999995</v>
          </cell>
          <cell r="G347">
            <v>8.51</v>
          </cell>
          <cell r="H347">
            <v>8.51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E348" t="str">
            <v>Aux, ventilation</v>
          </cell>
          <cell r="F348">
            <v>13.11</v>
          </cell>
          <cell r="G348">
            <v>11.5</v>
          </cell>
          <cell r="H348">
            <v>11.5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E349" t="str">
            <v>Aux, distribution</v>
          </cell>
          <cell r="F349">
            <v>0.45999999999999996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E350" t="str">
            <v>Déplacement</v>
          </cell>
          <cell r="F350">
            <v>0.22999999999999998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</sheetData>
      <sheetData sheetId="1" refreshError="1"/>
      <sheetData sheetId="2" refreshError="1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S_99_Base"/>
      <sheetName val="compilation"/>
      <sheetName val="moulinette Maestro energie"/>
      <sheetName val="sorties RSEE"/>
      <sheetName val="Feuil1"/>
    </sheetNames>
    <sheetDataSet>
      <sheetData sheetId="0" refreshError="1"/>
      <sheetData sheetId="1">
        <row r="174">
          <cell r="F174" t="str">
            <v>STD 19</v>
          </cell>
          <cell r="G174" t="str">
            <v>Variante Bas Carbone</v>
          </cell>
          <cell r="H174" t="str">
            <v>SCO_EXP_01_026</v>
          </cell>
          <cell r="I174" t="str">
            <v>SCO_EXP_01_027</v>
          </cell>
          <cell r="J174" t="str">
            <v>SCO_EXP_01_028</v>
          </cell>
          <cell r="K174" t="str">
            <v>SCO_EXP_01_029</v>
          </cell>
          <cell r="L174" t="str">
            <v>SCO_EXP_01_030</v>
          </cell>
          <cell r="M174" t="str">
            <v>SCO_EXP_01_031</v>
          </cell>
          <cell r="N174" t="str">
            <v>SCO_EXP_01_032</v>
          </cell>
        </row>
        <row r="213">
          <cell r="D213" t="str">
            <v>Chauffage</v>
          </cell>
          <cell r="F213">
            <v>28.3</v>
          </cell>
          <cell r="G213">
            <v>28.3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D214" t="str">
            <v>Refroidissement</v>
          </cell>
          <cell r="F214">
            <v>5.4</v>
          </cell>
          <cell r="G214">
            <v>5.4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D215" t="str">
            <v>ECS</v>
          </cell>
          <cell r="F215">
            <v>0.6</v>
          </cell>
          <cell r="G215">
            <v>0.6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D216" t="str">
            <v>Eclairage</v>
          </cell>
          <cell r="F216">
            <v>8.4</v>
          </cell>
          <cell r="G216">
            <v>8.4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17">
          <cell r="D217" t="str">
            <v>Aux, ventilation</v>
          </cell>
          <cell r="F217">
            <v>13.4</v>
          </cell>
          <cell r="G217">
            <v>13.4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D218" t="str">
            <v>Aux, distribution</v>
          </cell>
          <cell r="F218">
            <v>0.1</v>
          </cell>
          <cell r="G218">
            <v>0.1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D219" t="str">
            <v xml:space="preserve"> Deplacement</v>
          </cell>
          <cell r="F219">
            <v>1.9</v>
          </cell>
          <cell r="G219">
            <v>1.9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32">
          <cell r="D232" t="str">
            <v xml:space="preserve"> Degrés-heures d'inconfort  (°C,h) (Th-DB)</v>
          </cell>
          <cell r="F232">
            <v>439.2</v>
          </cell>
          <cell r="G232">
            <v>439.2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</row>
        <row r="242">
          <cell r="F242" t="str">
            <v>STD 19</v>
          </cell>
          <cell r="G242" t="str">
            <v>Variante Bas Carbone</v>
          </cell>
          <cell r="H242" t="str">
            <v>SCO_EXP_01_026</v>
          </cell>
          <cell r="I242" t="str">
            <v>SCO_EXP_01_027</v>
          </cell>
          <cell r="J242" t="str">
            <v>SCO_EXP_01_028</v>
          </cell>
          <cell r="K242" t="str">
            <v>SCO_EXP_01_029</v>
          </cell>
          <cell r="L242" t="str">
            <v>SCO_EXP_01_030</v>
          </cell>
          <cell r="M242" t="str">
            <v>SCO_EXP_01_031</v>
          </cell>
          <cell r="N242" t="str">
            <v>SCO_EXP_01_032</v>
          </cell>
          <cell r="O242" t="str">
            <v>SCO_EXP_01_033</v>
          </cell>
        </row>
        <row r="248">
          <cell r="C248" t="str">
            <v>Lot 1</v>
          </cell>
          <cell r="F248">
            <v>16.166453374128984</v>
          </cell>
          <cell r="G248">
            <v>16.166453374128984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C249" t="str">
            <v>Lot 2</v>
          </cell>
          <cell r="F249">
            <v>32.516914549653578</v>
          </cell>
          <cell r="G249">
            <v>27.237914549653578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C250" t="str">
            <v>Lot 3</v>
          </cell>
          <cell r="F250">
            <v>166.96743664357197</v>
          </cell>
          <cell r="G250">
            <v>154.79281123941493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C251" t="str">
            <v>Lot 4</v>
          </cell>
          <cell r="F251">
            <v>77.125634856899154</v>
          </cell>
          <cell r="G251">
            <v>77.125634856899154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 t="str">
            <v>Lot 5</v>
          </cell>
          <cell r="F252">
            <v>9162.9806404373758</v>
          </cell>
          <cell r="G252">
            <v>9162.9806404373758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C253" t="str">
            <v>Lot 6</v>
          </cell>
          <cell r="F253">
            <v>127.80591356925173</v>
          </cell>
          <cell r="G253">
            <v>127.80591356925173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C254" t="str">
            <v>Lot 7</v>
          </cell>
          <cell r="F254">
            <v>58.807150309387218</v>
          </cell>
          <cell r="G254">
            <v>58.807150309387218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C255" t="str">
            <v>Lot 8</v>
          </cell>
          <cell r="F255">
            <v>158.39391774247613</v>
          </cell>
          <cell r="G255">
            <v>158.39391774247613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C256" t="str">
            <v>Lot 9</v>
          </cell>
          <cell r="F256">
            <v>29.645517327486068</v>
          </cell>
          <cell r="G256">
            <v>29.645517327486068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C257" t="str">
            <v>Lot 10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C258" t="str">
            <v>Lot 11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C259" t="str">
            <v>Lot 12</v>
          </cell>
          <cell r="F259">
            <v>28.726589576597384</v>
          </cell>
          <cell r="G259">
            <v>28.726589576597384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C260" t="str">
            <v>Lot 13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C261" t="str">
            <v>Lot 14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C262" t="str">
            <v>Lot 1</v>
          </cell>
          <cell r="F262">
            <v>16.166453374128984</v>
          </cell>
          <cell r="G262">
            <v>16.166453374128984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C263" t="str">
            <v>Lot 2</v>
          </cell>
          <cell r="F263">
            <v>30.826840415704389</v>
          </cell>
          <cell r="G263">
            <v>25.484679060816013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C264" t="str">
            <v>Lot 3</v>
          </cell>
          <cell r="F264">
            <v>154.48529194765203</v>
          </cell>
          <cell r="G264">
            <v>141.39361915319478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65">
          <cell r="C265" t="str">
            <v>Lot 4</v>
          </cell>
          <cell r="F265">
            <v>63.692566573604317</v>
          </cell>
          <cell r="G265">
            <v>63.692566573604317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C266" t="str">
            <v>Lot 5</v>
          </cell>
          <cell r="F266">
            <v>9161.666860606736</v>
          </cell>
          <cell r="G266">
            <v>9161.666860606736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C267" t="str">
            <v>Lot 6</v>
          </cell>
          <cell r="F267">
            <v>126.20892748380139</v>
          </cell>
          <cell r="G267">
            <v>126.20892748380139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C268" t="str">
            <v>Lot 7</v>
          </cell>
          <cell r="F268">
            <v>58.794145594221703</v>
          </cell>
          <cell r="G268">
            <v>58.794145594221703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C269" t="str">
            <v>Lot 8</v>
          </cell>
          <cell r="F269">
            <v>158.39391774247613</v>
          </cell>
          <cell r="G269">
            <v>158.39391774247613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C270" t="str">
            <v>Lot 9</v>
          </cell>
          <cell r="F270">
            <v>29.566796138109627</v>
          </cell>
          <cell r="G270">
            <v>29.566796138109627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C271" t="str">
            <v>Lot 10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C272" t="str">
            <v>Lot 11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C273" t="str">
            <v>Lot 12</v>
          </cell>
          <cell r="F273">
            <v>28.726589576597384</v>
          </cell>
          <cell r="G273">
            <v>28.726589576597384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C274" t="str">
            <v>Lot 13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C275" t="str">
            <v>Lot 14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301">
          <cell r="C301" t="str">
            <v>Lot 1</v>
          </cell>
          <cell r="F301">
            <v>15.545665293575059</v>
          </cell>
          <cell r="G301">
            <v>15.545665293575059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C302" t="str">
            <v>Lot 2</v>
          </cell>
          <cell r="F302">
            <v>32.623820578940837</v>
          </cell>
          <cell r="G302">
            <v>26.82819279719719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C303" t="str">
            <v>Lot 3</v>
          </cell>
          <cell r="F303">
            <v>159.36372855150307</v>
          </cell>
          <cell r="G303">
            <v>145.15689395439648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C304" t="str">
            <v>Lot 4</v>
          </cell>
          <cell r="F304">
            <v>44.039707650835261</v>
          </cell>
          <cell r="G304">
            <v>44.039707650835261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C305" t="str">
            <v>Lot 5</v>
          </cell>
          <cell r="F305">
            <v>31.517718741312507</v>
          </cell>
          <cell r="G305">
            <v>31.517718741312507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C306" t="str">
            <v>Lot 6</v>
          </cell>
          <cell r="F306">
            <v>114.77965682836297</v>
          </cell>
          <cell r="G306">
            <v>114.77965682836297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C307" t="str">
            <v>Lot 7</v>
          </cell>
          <cell r="F307">
            <v>49.685554294903007</v>
          </cell>
          <cell r="G307">
            <v>49.685554294903007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C308" t="str">
            <v>Lot 8</v>
          </cell>
          <cell r="F308">
            <v>152.02412693746572</v>
          </cell>
          <cell r="G308">
            <v>152.02412693746572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C309" t="str">
            <v>Lot 9</v>
          </cell>
          <cell r="F309">
            <v>25.52560450998137</v>
          </cell>
          <cell r="G309">
            <v>25.52560450998137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C310" t="str">
            <v>Lot 10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C311" t="str">
            <v>Lot 11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C312" t="str">
            <v>Lot 12</v>
          </cell>
          <cell r="F312">
            <v>25.469764087282332</v>
          </cell>
          <cell r="G312">
            <v>25.469764087282332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C313" t="str">
            <v>Lot 13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C314" t="str">
            <v>Lot 14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25">
          <cell r="D325" t="str">
            <v>Surcoût / base (%)</v>
          </cell>
          <cell r="G325" t="e">
            <v>#DIV/0!</v>
          </cell>
          <cell r="H325" t="e">
            <v>#DIV/0!</v>
          </cell>
          <cell r="I325" t="e">
            <v>#DIV/0!</v>
          </cell>
          <cell r="J325" t="e">
            <v>#DIV/0!</v>
          </cell>
          <cell r="K325" t="e">
            <v>#DIV/0!</v>
          </cell>
          <cell r="L325" t="e">
            <v>#DIV/0!</v>
          </cell>
          <cell r="M325" t="e">
            <v>#DIV/0!</v>
          </cell>
          <cell r="N325" t="e">
            <v>#DIV/0!</v>
          </cell>
        </row>
        <row r="353">
          <cell r="D353" t="str">
            <v>Bbio chauffage (points)</v>
          </cell>
          <cell r="F353">
            <v>32.6</v>
          </cell>
          <cell r="G353">
            <v>32.6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</row>
        <row r="354">
          <cell r="D354" t="str">
            <v>Bbio refroidissement (points)</v>
          </cell>
          <cell r="F354">
            <v>30.8</v>
          </cell>
          <cell r="G354">
            <v>30.8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D355" t="str">
            <v>Bbio éclairage (points)</v>
          </cell>
          <cell r="F355">
            <v>53.5</v>
          </cell>
          <cell r="G355">
            <v>53.5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407">
          <cell r="E407" t="str">
            <v>Chauffage</v>
          </cell>
          <cell r="F407">
            <v>28.3</v>
          </cell>
          <cell r="G407">
            <v>28.3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E408" t="str">
            <v>Climatisation</v>
          </cell>
          <cell r="F408">
            <v>12.42</v>
          </cell>
          <cell r="G408">
            <v>12.42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E409" t="str">
            <v>ECS</v>
          </cell>
          <cell r="F409">
            <v>1.38</v>
          </cell>
          <cell r="G409">
            <v>1.38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E410" t="str">
            <v>Eclairage</v>
          </cell>
          <cell r="F410">
            <v>19.32</v>
          </cell>
          <cell r="G410">
            <v>19.32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E411" t="str">
            <v>Aux, ventilation</v>
          </cell>
          <cell r="F411">
            <v>30.819999999999997</v>
          </cell>
          <cell r="G411">
            <v>30.819999999999997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E412" t="str">
            <v>Aux, distribution</v>
          </cell>
          <cell r="F412">
            <v>0.22999999999999998</v>
          </cell>
          <cell r="G412">
            <v>0.22999999999999998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E413" t="str">
            <v>Déplacement</v>
          </cell>
          <cell r="F413">
            <v>4.3699999999999992</v>
          </cell>
          <cell r="G413">
            <v>4.3699999999999992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 BE_02"/>
      <sheetName val="compilation"/>
      <sheetName val="moulinette Maestro energie"/>
      <sheetName val="sorties RSEE"/>
      <sheetName val="Feuil1"/>
    </sheetNames>
    <sheetDataSet>
      <sheetData sheetId="0" refreshError="1"/>
      <sheetData sheetId="1">
        <row r="163">
          <cell r="F163" t="str">
            <v>00_Base recalé 2012</v>
          </cell>
          <cell r="G163" t="str">
            <v>01_STD 2019</v>
          </cell>
          <cell r="H163" t="str">
            <v>02_</v>
          </cell>
          <cell r="I163" t="str">
            <v>03_</v>
          </cell>
          <cell r="J163" t="str">
            <v>04_</v>
          </cell>
          <cell r="K163" t="str">
            <v>05_</v>
          </cell>
          <cell r="L163" t="str">
            <v>06_</v>
          </cell>
          <cell r="M163" t="str">
            <v>07_</v>
          </cell>
          <cell r="N163" t="str">
            <v>08_</v>
          </cell>
        </row>
        <row r="202">
          <cell r="D202" t="str">
            <v>Chauffage</v>
          </cell>
          <cell r="F202">
            <v>55.1</v>
          </cell>
          <cell r="G202">
            <v>22.7</v>
          </cell>
          <cell r="H202">
            <v>0</v>
          </cell>
          <cell r="I202">
            <v>22.7</v>
          </cell>
          <cell r="J202">
            <v>0</v>
          </cell>
        </row>
        <row r="203">
          <cell r="D203" t="str">
            <v>Refroidissement</v>
          </cell>
          <cell r="F203">
            <v>6.2</v>
          </cell>
          <cell r="G203">
            <v>5.9</v>
          </cell>
          <cell r="H203">
            <v>0</v>
          </cell>
          <cell r="I203">
            <v>5.9</v>
          </cell>
          <cell r="J203">
            <v>0</v>
          </cell>
        </row>
        <row r="204">
          <cell r="D204" t="str">
            <v>ECS</v>
          </cell>
          <cell r="F204">
            <v>1.9</v>
          </cell>
          <cell r="G204">
            <v>1.9</v>
          </cell>
          <cell r="H204">
            <v>0</v>
          </cell>
          <cell r="I204">
            <v>1.9</v>
          </cell>
          <cell r="J204">
            <v>0</v>
          </cell>
        </row>
        <row r="205">
          <cell r="D205" t="str">
            <v>Eclairage</v>
          </cell>
          <cell r="F205">
            <v>15.8</v>
          </cell>
          <cell r="G205">
            <v>4.3</v>
          </cell>
          <cell r="H205">
            <v>0</v>
          </cell>
          <cell r="I205">
            <v>4.3</v>
          </cell>
          <cell r="J205">
            <v>0</v>
          </cell>
        </row>
        <row r="206">
          <cell r="D206" t="str">
            <v>Aux, ventilation</v>
          </cell>
          <cell r="F206">
            <v>4.7</v>
          </cell>
          <cell r="G206">
            <v>10.7</v>
          </cell>
          <cell r="H206">
            <v>0</v>
          </cell>
          <cell r="I206">
            <v>10.7</v>
          </cell>
          <cell r="J206">
            <v>0</v>
          </cell>
        </row>
        <row r="207">
          <cell r="D207" t="str">
            <v>Aux, distribution</v>
          </cell>
          <cell r="F207">
            <v>0.1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</row>
        <row r="208">
          <cell r="D208" t="str">
            <v xml:space="preserve"> Deplacement</v>
          </cell>
          <cell r="F208">
            <v>1.3</v>
          </cell>
          <cell r="G208">
            <v>1.3</v>
          </cell>
          <cell r="H208">
            <v>0</v>
          </cell>
          <cell r="I208">
            <v>1.3</v>
          </cell>
          <cell r="J208">
            <v>0</v>
          </cell>
        </row>
        <row r="221">
          <cell r="D221" t="str">
            <v xml:space="preserve"> Degrés-heures d'inconfort  (°C,h) (Th-DB)</v>
          </cell>
          <cell r="F221">
            <v>733.2</v>
          </cell>
          <cell r="G221">
            <v>730.8</v>
          </cell>
          <cell r="H221">
            <v>0</v>
          </cell>
          <cell r="I221">
            <v>730.8</v>
          </cell>
          <cell r="J221">
            <v>0</v>
          </cell>
        </row>
        <row r="231">
          <cell r="F231" t="str">
            <v>00_Base recalé 2012</v>
          </cell>
          <cell r="G231" t="str">
            <v>01_STD 2019</v>
          </cell>
          <cell r="H231" t="str">
            <v>02_</v>
          </cell>
          <cell r="I231" t="str">
            <v>03_</v>
          </cell>
          <cell r="J231" t="str">
            <v>04_</v>
          </cell>
          <cell r="K231" t="str">
            <v>05_</v>
          </cell>
          <cell r="L231" t="str">
            <v>06_</v>
          </cell>
          <cell r="M231" t="str">
            <v>07_</v>
          </cell>
          <cell r="N231" t="str">
            <v>08_</v>
          </cell>
        </row>
        <row r="237">
          <cell r="C237" t="str">
            <v>Lot 1</v>
          </cell>
          <cell r="F237">
            <v>6.62165566004649</v>
          </cell>
          <cell r="G237">
            <v>6.62165566004649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</row>
        <row r="238">
          <cell r="C238" t="str">
            <v>Lot 2</v>
          </cell>
          <cell r="F238">
            <v>66.584379803203305</v>
          </cell>
          <cell r="G238">
            <v>66.584379803203305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C239" t="str">
            <v>Lot 3</v>
          </cell>
          <cell r="F239">
            <v>173.13783523665799</v>
          </cell>
          <cell r="G239">
            <v>173.13783523665799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C240" t="str">
            <v>Lot 4</v>
          </cell>
          <cell r="F240">
            <v>56.7170174004507</v>
          </cell>
          <cell r="G240">
            <v>56.813332849707301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C241" t="str">
            <v>Lot 5</v>
          </cell>
          <cell r="F241">
            <v>60.288867125410498</v>
          </cell>
          <cell r="G241">
            <v>63.125145226394402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C242" t="str">
            <v>Lot 6</v>
          </cell>
          <cell r="F242">
            <v>135.709196491325</v>
          </cell>
          <cell r="G242">
            <v>135.709196491325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C243" t="str">
            <v>Lot 7</v>
          </cell>
          <cell r="F243">
            <v>89.971599768587396</v>
          </cell>
          <cell r="G243">
            <v>89.971599768587396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C244" t="str">
            <v>Lot 8</v>
          </cell>
          <cell r="F244">
            <v>66.653351165305807</v>
          </cell>
          <cell r="G244">
            <v>94.111091950408195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C245" t="str">
            <v>Lot 9</v>
          </cell>
          <cell r="F245">
            <v>49.114499225543902</v>
          </cell>
          <cell r="G245">
            <v>49.114499225543902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C246" t="str">
            <v>Lot 10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C247" t="str">
            <v>Lot 11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C248" t="str">
            <v>Lot 12</v>
          </cell>
          <cell r="F248">
            <v>20.9951585434173</v>
          </cell>
          <cell r="G248">
            <v>20.9951585434173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C249" t="str">
            <v>Lot 13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C250" t="str">
            <v>Lot 14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C251" t="str">
            <v>Lot 1</v>
          </cell>
          <cell r="F251">
            <v>6.62165566004649</v>
          </cell>
          <cell r="G251">
            <v>6.62165566004649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 t="str">
            <v>Lot 2</v>
          </cell>
          <cell r="F252">
            <v>64.052269625798999</v>
          </cell>
          <cell r="G252">
            <v>64.052269625798999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C253" t="str">
            <v>Lot 3</v>
          </cell>
          <cell r="F253">
            <v>167.06673407311601</v>
          </cell>
          <cell r="G253">
            <v>167.06673407311601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C254" t="str">
            <v>Lot 4</v>
          </cell>
          <cell r="F254">
            <v>50.232976604645202</v>
          </cell>
          <cell r="G254">
            <v>50.329292053901803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C255" t="str">
            <v>Lot 5</v>
          </cell>
          <cell r="F255">
            <v>58.469288011713701</v>
          </cell>
          <cell r="G255">
            <v>61.305566112697697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C256" t="str">
            <v>Lot 6</v>
          </cell>
          <cell r="F256">
            <v>127.964184640431</v>
          </cell>
          <cell r="G256">
            <v>127.964184640431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C257" t="str">
            <v>Lot 7</v>
          </cell>
          <cell r="F257">
            <v>89.850321488044401</v>
          </cell>
          <cell r="G257">
            <v>89.850321488044401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C258" t="str">
            <v>Lot 8</v>
          </cell>
          <cell r="F258">
            <v>66.653351165305807</v>
          </cell>
          <cell r="G258">
            <v>94.111091950408195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C259" t="str">
            <v>Lot 9</v>
          </cell>
          <cell r="F259">
            <v>49.1133428655641</v>
          </cell>
          <cell r="G259">
            <v>49.1133428655641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C260" t="str">
            <v>Lot 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C261" t="str">
            <v>Lot 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C262" t="str">
            <v>Lot 12</v>
          </cell>
          <cell r="F262">
            <v>20.9951585434173</v>
          </cell>
          <cell r="G262">
            <v>20.9951585434173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C263" t="str">
            <v>Lot 13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C264" t="str">
            <v>Lot 14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90">
          <cell r="C290" t="str">
            <v>Lot 1</v>
          </cell>
          <cell r="F290">
            <v>6.3710102101892598</v>
          </cell>
          <cell r="G290">
            <v>6.3710102101892598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C291" t="str">
            <v>Lot 2</v>
          </cell>
          <cell r="F291">
            <v>65.158617618353802</v>
          </cell>
          <cell r="G291">
            <v>65.158617618353802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C292" t="str">
            <v>Lot 3</v>
          </cell>
          <cell r="F292">
            <v>171.27292028417401</v>
          </cell>
          <cell r="G292">
            <v>171.27292028417401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C293" t="str">
            <v>Lot 4</v>
          </cell>
          <cell r="F293">
            <v>38.557855991447703</v>
          </cell>
          <cell r="G293">
            <v>38.653150821897597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</row>
        <row r="294">
          <cell r="C294" t="str">
            <v>Lot 5</v>
          </cell>
          <cell r="F294">
            <v>56.079281077672697</v>
          </cell>
          <cell r="G294">
            <v>58.8628962192114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C295" t="str">
            <v>Lot 6</v>
          </cell>
          <cell r="F295">
            <v>115.459633770702</v>
          </cell>
          <cell r="G295">
            <v>115.459633770702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C296" t="str">
            <v>Lot 7</v>
          </cell>
          <cell r="F296">
            <v>80.853333639151799</v>
          </cell>
          <cell r="G296">
            <v>80.853333639151799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C297" t="str">
            <v>Lot 8</v>
          </cell>
          <cell r="F297">
            <v>62.7559404404142</v>
          </cell>
          <cell r="G297">
            <v>86.370700386559903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C298" t="str">
            <v>Lot 9</v>
          </cell>
          <cell r="F298">
            <v>43.930313107632102</v>
          </cell>
          <cell r="G298">
            <v>43.930313107632102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C299" t="str">
            <v>Lot 10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0">
          <cell r="C300" t="str">
            <v>Lot 11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C301" t="str">
            <v>Lot 12</v>
          </cell>
          <cell r="F301">
            <v>18.614565825176101</v>
          </cell>
          <cell r="G301">
            <v>18.614565825176101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C302" t="str">
            <v>Lot 13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C303" t="str">
            <v>Lot 14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14">
          <cell r="D314" t="str">
            <v>Surcoût / base (%)</v>
          </cell>
          <cell r="G314" t="e">
            <v>#DIV/0!</v>
          </cell>
          <cell r="H314" t="e">
            <v>#DIV/0!</v>
          </cell>
          <cell r="I314" t="e">
            <v>#DIV/0!</v>
          </cell>
          <cell r="J314" t="e">
            <v>#DIV/0!</v>
          </cell>
          <cell r="K314" t="e">
            <v>#DIV/0!</v>
          </cell>
          <cell r="L314" t="e">
            <v>#DIV/0!</v>
          </cell>
          <cell r="M314" t="e">
            <v>#DIV/0!</v>
          </cell>
          <cell r="N314" t="e">
            <v>#DIV/0!</v>
          </cell>
        </row>
        <row r="342">
          <cell r="D342" t="str">
            <v>Bbio chauffage (points)</v>
          </cell>
          <cell r="F342">
            <v>36.799999999999997</v>
          </cell>
          <cell r="G342">
            <v>32.799999999999997</v>
          </cell>
          <cell r="H342">
            <v>0</v>
          </cell>
          <cell r="I342">
            <v>32.799999999999997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</row>
        <row r="343">
          <cell r="D343" t="str">
            <v>Bbio refroidissement (points)</v>
          </cell>
          <cell r="F343">
            <v>27.8</v>
          </cell>
          <cell r="G343">
            <v>30</v>
          </cell>
          <cell r="H343">
            <v>0</v>
          </cell>
          <cell r="I343">
            <v>30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44">
          <cell r="D344" t="str">
            <v>Bbio éclairage (points)</v>
          </cell>
          <cell r="F344">
            <v>33.5</v>
          </cell>
          <cell r="G344">
            <v>33.5</v>
          </cell>
          <cell r="H344">
            <v>0</v>
          </cell>
          <cell r="I344">
            <v>33.5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</row>
        <row r="396">
          <cell r="E396" t="str">
            <v>Chauffage</v>
          </cell>
          <cell r="F396">
            <v>55.23</v>
          </cell>
          <cell r="G396">
            <v>22.830000000000002</v>
          </cell>
          <cell r="H396">
            <v>0</v>
          </cell>
          <cell r="I396">
            <v>22.830000000000002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E397" t="str">
            <v>Climatisation</v>
          </cell>
          <cell r="F397">
            <v>14.26</v>
          </cell>
          <cell r="G397">
            <v>13.57</v>
          </cell>
          <cell r="H397">
            <v>0</v>
          </cell>
          <cell r="I397">
            <v>13.57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E398" t="str">
            <v>ECS</v>
          </cell>
          <cell r="F398">
            <v>4.3699999999999992</v>
          </cell>
          <cell r="G398">
            <v>4.3699999999999992</v>
          </cell>
          <cell r="H398">
            <v>0</v>
          </cell>
          <cell r="I398">
            <v>4.3699999999999992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E399" t="str">
            <v>Eclairage</v>
          </cell>
          <cell r="F399">
            <v>36.339999999999996</v>
          </cell>
          <cell r="G399">
            <v>9.8899999999999988</v>
          </cell>
          <cell r="H399">
            <v>0</v>
          </cell>
          <cell r="I399">
            <v>9.8899999999999988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E400" t="str">
            <v>Aux, ventilation</v>
          </cell>
          <cell r="F400">
            <v>10.809999999999999</v>
          </cell>
          <cell r="G400">
            <v>24.609999999999996</v>
          </cell>
          <cell r="H400">
            <v>0</v>
          </cell>
          <cell r="I400">
            <v>24.609999999999996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E401" t="str">
            <v>Aux, distribution</v>
          </cell>
          <cell r="F401">
            <v>0.22999999999999998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E402" t="str">
            <v>Déplacement</v>
          </cell>
          <cell r="F402">
            <v>2.9899999999999998</v>
          </cell>
          <cell r="G402">
            <v>2.9899999999999998</v>
          </cell>
          <cell r="H402">
            <v>0</v>
          </cell>
          <cell r="I402">
            <v>2.9899999999999998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 BE 24"/>
      <sheetName val="compilation"/>
      <sheetName val="moulinette Maestro energie"/>
      <sheetName val="sorties RSEE"/>
      <sheetName val="Feuil1"/>
    </sheetNames>
    <sheetDataSet>
      <sheetData sheetId="0" refreshError="1"/>
      <sheetData sheetId="1">
        <row r="163">
          <cell r="F163" t="str">
            <v>00_Base recalé 2012</v>
          </cell>
          <cell r="G163" t="str">
            <v>01_STD2019</v>
          </cell>
          <cell r="H163" t="str">
            <v>02_</v>
          </cell>
          <cell r="I163" t="str">
            <v>03_</v>
          </cell>
          <cell r="J163" t="str">
            <v>04_</v>
          </cell>
          <cell r="K163" t="str">
            <v>05_</v>
          </cell>
          <cell r="L163" t="str">
            <v>06_</v>
          </cell>
          <cell r="M163" t="str">
            <v>07_</v>
          </cell>
          <cell r="N163" t="str">
            <v>08_</v>
          </cell>
        </row>
        <row r="202">
          <cell r="D202" t="str">
            <v>Chauffage</v>
          </cell>
          <cell r="F202">
            <v>9.5</v>
          </cell>
          <cell r="G202">
            <v>10.1</v>
          </cell>
          <cell r="H202">
            <v>0</v>
          </cell>
          <cell r="I202">
            <v>0</v>
          </cell>
          <cell r="J202">
            <v>0</v>
          </cell>
        </row>
        <row r="203">
          <cell r="D203" t="str">
            <v>Refroidissement</v>
          </cell>
          <cell r="F203">
            <v>5.7</v>
          </cell>
          <cell r="G203">
            <v>5.2</v>
          </cell>
          <cell r="H203">
            <v>0</v>
          </cell>
          <cell r="I203">
            <v>0</v>
          </cell>
          <cell r="J203">
            <v>0</v>
          </cell>
        </row>
        <row r="204">
          <cell r="D204" t="str">
            <v>ECS</v>
          </cell>
          <cell r="F204">
            <v>0.8</v>
          </cell>
          <cell r="G204">
            <v>0.8</v>
          </cell>
          <cell r="H204">
            <v>0</v>
          </cell>
          <cell r="I204">
            <v>0</v>
          </cell>
          <cell r="J204">
            <v>0</v>
          </cell>
        </row>
        <row r="205">
          <cell r="D205" t="str">
            <v>Eclairage</v>
          </cell>
          <cell r="F205">
            <v>13.6</v>
          </cell>
          <cell r="G205">
            <v>5.9</v>
          </cell>
          <cell r="H205">
            <v>0</v>
          </cell>
          <cell r="I205">
            <v>0</v>
          </cell>
          <cell r="J205">
            <v>0</v>
          </cell>
        </row>
        <row r="206">
          <cell r="D206" t="str">
            <v>Aux, ventilation</v>
          </cell>
          <cell r="F206">
            <v>8.5</v>
          </cell>
          <cell r="G206">
            <v>8.5</v>
          </cell>
          <cell r="H206">
            <v>0</v>
          </cell>
          <cell r="I206">
            <v>0</v>
          </cell>
          <cell r="J206">
            <v>0</v>
          </cell>
        </row>
        <row r="207">
          <cell r="D207" t="str">
            <v>Aux, distribution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</row>
        <row r="208">
          <cell r="D208" t="str">
            <v xml:space="preserve"> Deplacement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</row>
        <row r="221">
          <cell r="D221" t="str">
            <v xml:space="preserve"> Degrés-heures d'inconfort  (°C,h) (Th-DB)</v>
          </cell>
          <cell r="F221">
            <v>659</v>
          </cell>
          <cell r="G221">
            <v>626.6</v>
          </cell>
          <cell r="H221">
            <v>0</v>
          </cell>
          <cell r="I221">
            <v>0</v>
          </cell>
          <cell r="J221">
            <v>0</v>
          </cell>
        </row>
        <row r="231">
          <cell r="F231" t="str">
            <v>00_Base recalé 2012</v>
          </cell>
          <cell r="G231" t="str">
            <v>01_STD2019</v>
          </cell>
          <cell r="H231" t="str">
            <v>02_</v>
          </cell>
          <cell r="I231" t="str">
            <v>03_</v>
          </cell>
          <cell r="J231" t="str">
            <v>04_</v>
          </cell>
          <cell r="K231" t="str">
            <v>05_</v>
          </cell>
          <cell r="L231" t="str">
            <v>06_</v>
          </cell>
          <cell r="M231" t="str">
            <v>07_</v>
          </cell>
          <cell r="N231" t="str">
            <v>08_</v>
          </cell>
        </row>
        <row r="237">
          <cell r="C237" t="str">
            <v>Lot 1</v>
          </cell>
          <cell r="F237">
            <v>15.818100043593899</v>
          </cell>
          <cell r="G237">
            <v>15.818100043593899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</row>
        <row r="238">
          <cell r="C238" t="str">
            <v>Lot 2</v>
          </cell>
          <cell r="F238">
            <v>50.226934564509001</v>
          </cell>
          <cell r="G238">
            <v>50.226934564509001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C239" t="str">
            <v>Lot 3</v>
          </cell>
          <cell r="F239">
            <v>133.13138114179199</v>
          </cell>
          <cell r="G239">
            <v>133.13138114179199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C240" t="str">
            <v>Lot 4</v>
          </cell>
          <cell r="F240">
            <v>49.264742634437098</v>
          </cell>
          <cell r="G240">
            <v>49.264742634437098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C241" t="str">
            <v>Lot 5</v>
          </cell>
          <cell r="F241">
            <v>37.276097483952</v>
          </cell>
          <cell r="G241">
            <v>38.2554036618886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C242" t="str">
            <v>Lot 6</v>
          </cell>
          <cell r="F242">
            <v>164.1855785299</v>
          </cell>
          <cell r="G242">
            <v>164.1855785299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C243" t="str">
            <v>Lot 7</v>
          </cell>
          <cell r="F243">
            <v>72.054339396983806</v>
          </cell>
          <cell r="G243">
            <v>72.054339396983806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C244" t="str">
            <v>Lot 8</v>
          </cell>
          <cell r="F244">
            <v>169.33522130280801</v>
          </cell>
          <cell r="G244">
            <v>169.33522130280801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C245" t="str">
            <v>Lot 9</v>
          </cell>
          <cell r="F245">
            <v>17.160398333412498</v>
          </cell>
          <cell r="G245">
            <v>17.160398333412498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C246" t="str">
            <v>Lot 10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C247" t="str">
            <v>Lot 11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C248" t="str">
            <v>Lot 12</v>
          </cell>
          <cell r="F248">
            <v>10.585301919770901</v>
          </cell>
          <cell r="G248">
            <v>10.585301919770901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C249" t="str">
            <v>Lot 13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C250" t="str">
            <v>Lot 14</v>
          </cell>
          <cell r="F250">
            <v>40.2756322436001</v>
          </cell>
          <cell r="G250">
            <v>40.2756322436001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C251" t="str">
            <v>Lot 1</v>
          </cell>
          <cell r="F251">
            <v>15.818100043593899</v>
          </cell>
          <cell r="G251">
            <v>15.818100043593899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 t="str">
            <v>Lot 2</v>
          </cell>
          <cell r="F252">
            <v>48.327037479770098</v>
          </cell>
          <cell r="G252">
            <v>48.327037479770098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C253" t="str">
            <v>Lot 3</v>
          </cell>
          <cell r="F253">
            <v>126.82816341732099</v>
          </cell>
          <cell r="G253">
            <v>126.82816341732099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C254" t="str">
            <v>Lot 4</v>
          </cell>
          <cell r="F254">
            <v>48.597265573626402</v>
          </cell>
          <cell r="G254">
            <v>48.597265573626402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C255" t="str">
            <v>Lot 5</v>
          </cell>
          <cell r="F255">
            <v>34.231197140853098</v>
          </cell>
          <cell r="G255">
            <v>35.210503318789797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C256" t="str">
            <v>Lot 6</v>
          </cell>
          <cell r="F256">
            <v>148.273902525399</v>
          </cell>
          <cell r="G256">
            <v>148.273902525399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C257" t="str">
            <v>Lot 7</v>
          </cell>
          <cell r="F257">
            <v>72.002385663176696</v>
          </cell>
          <cell r="G257">
            <v>72.002385663176696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C258" t="str">
            <v>Lot 8</v>
          </cell>
          <cell r="F258">
            <v>169.33522130280801</v>
          </cell>
          <cell r="G258">
            <v>169.33522130280801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C259" t="str">
            <v>Lot 9</v>
          </cell>
          <cell r="F259">
            <v>17.160398333412498</v>
          </cell>
          <cell r="G259">
            <v>17.160398333412498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C260" t="str">
            <v>Lot 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C261" t="str">
            <v>Lot 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C262" t="str">
            <v>Lot 12</v>
          </cell>
          <cell r="F262">
            <v>10.585301919770901</v>
          </cell>
          <cell r="G262">
            <v>10.585301919770901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C263" t="str">
            <v>Lot 13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C264" t="str">
            <v>Lot 14</v>
          </cell>
          <cell r="F264">
            <v>40.2756322436001</v>
          </cell>
          <cell r="G264">
            <v>40.2756322436001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90">
          <cell r="C290" t="str">
            <v>Lot 1</v>
          </cell>
          <cell r="F290">
            <v>15.2101168126083</v>
          </cell>
          <cell r="G290">
            <v>15.2101168126083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C291" t="str">
            <v>Lot 2</v>
          </cell>
          <cell r="F291">
            <v>48.510265016613999</v>
          </cell>
          <cell r="G291">
            <v>48.510265016613999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C292" t="str">
            <v>Lot 3</v>
          </cell>
          <cell r="F292">
            <v>130.39300963559501</v>
          </cell>
          <cell r="G292">
            <v>130.39300963559501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C293" t="str">
            <v>Lot 4</v>
          </cell>
          <cell r="F293">
            <v>46.356986039404603</v>
          </cell>
          <cell r="G293">
            <v>46.356986039404603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</row>
        <row r="294">
          <cell r="C294" t="str">
            <v>Lot 5</v>
          </cell>
          <cell r="F294">
            <v>31.615378169746599</v>
          </cell>
          <cell r="G294">
            <v>32.603864198292499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C295" t="str">
            <v>Lot 6</v>
          </cell>
          <cell r="F295">
            <v>136.98036436711899</v>
          </cell>
          <cell r="G295">
            <v>136.98036436711899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C296" t="str">
            <v>Lot 7</v>
          </cell>
          <cell r="F296">
            <v>63.778820456450298</v>
          </cell>
          <cell r="G296">
            <v>63.778820456450298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C297" t="str">
            <v>Lot 8</v>
          </cell>
          <cell r="F297">
            <v>142.07916146543701</v>
          </cell>
          <cell r="G297">
            <v>142.07916146543701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C298" t="str">
            <v>Lot 9</v>
          </cell>
          <cell r="F298">
            <v>15.6815123409907</v>
          </cell>
          <cell r="G298">
            <v>15.6815123409907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C299" t="str">
            <v>Lot 10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0">
          <cell r="C300" t="str">
            <v>Lot 11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C301" t="str">
            <v>Lot 12</v>
          </cell>
          <cell r="F301">
            <v>9.3842669476043703</v>
          </cell>
          <cell r="G301">
            <v>9.3842669476043703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C302" t="str">
            <v>Lot 13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C303" t="str">
            <v>Lot 14</v>
          </cell>
          <cell r="F303">
            <v>24.127795473920699</v>
          </cell>
          <cell r="G303">
            <v>24.127795473920699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14">
          <cell r="D314" t="str">
            <v>Surcoût / base (%)</v>
          </cell>
          <cell r="G314" t="e">
            <v>#DIV/0!</v>
          </cell>
          <cell r="H314" t="e">
            <v>#DIV/0!</v>
          </cell>
          <cell r="I314" t="e">
            <v>#DIV/0!</v>
          </cell>
          <cell r="J314" t="e">
            <v>#DIV/0!</v>
          </cell>
          <cell r="K314" t="e">
            <v>#DIV/0!</v>
          </cell>
          <cell r="L314" t="e">
            <v>#DIV/0!</v>
          </cell>
          <cell r="M314" t="e">
            <v>#DIV/0!</v>
          </cell>
          <cell r="N314" t="e">
            <v>#DIV/0!</v>
          </cell>
        </row>
        <row r="342">
          <cell r="D342" t="str">
            <v>Bbio chauffage (points)</v>
          </cell>
          <cell r="F342">
            <v>34</v>
          </cell>
          <cell r="G342">
            <v>33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</row>
        <row r="343">
          <cell r="D343" t="str">
            <v>Bbio refroidissement (points)</v>
          </cell>
          <cell r="F343">
            <v>27</v>
          </cell>
          <cell r="G343">
            <v>27.2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44">
          <cell r="D344" t="str">
            <v>Bbio éclairage (points)</v>
          </cell>
          <cell r="F344">
            <v>40</v>
          </cell>
          <cell r="G344">
            <v>40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</row>
        <row r="396">
          <cell r="E396" t="str">
            <v>Chauffage</v>
          </cell>
          <cell r="F396">
            <v>21.849999999999998</v>
          </cell>
          <cell r="G396">
            <v>23.229999999999997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E397" t="str">
            <v>Climatisation</v>
          </cell>
          <cell r="F397">
            <v>13.11</v>
          </cell>
          <cell r="G397">
            <v>11.959999999999999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E398" t="str">
            <v>ECS</v>
          </cell>
          <cell r="F398">
            <v>1.8399999999999999</v>
          </cell>
          <cell r="G398">
            <v>1.8399999999999999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E399" t="str">
            <v>Eclairage</v>
          </cell>
          <cell r="F399">
            <v>31.279999999999998</v>
          </cell>
          <cell r="G399">
            <v>13.57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E400" t="str">
            <v>Aux, ventilation</v>
          </cell>
          <cell r="F400">
            <v>19.549999999999997</v>
          </cell>
          <cell r="G400">
            <v>19.549999999999997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E401" t="str">
            <v>Aux, distribution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E402" t="str">
            <v>Déplacement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2"/>
  <sheetViews>
    <sheetView zoomScale="41" zoomScaleNormal="60" workbookViewId="0">
      <selection sqref="A1:XFD1048576"/>
    </sheetView>
  </sheetViews>
  <sheetFormatPr baseColWidth="10" defaultColWidth="12.625" defaultRowHeight="15" customHeight="1" x14ac:dyDescent="0.2"/>
  <cols>
    <col min="1" max="2" width="10" style="1165" customWidth="1"/>
    <col min="3" max="3" width="28.125" style="1165" customWidth="1"/>
    <col min="4" max="4" width="30" style="1165" customWidth="1"/>
    <col min="5" max="5" width="18.5" style="1165" customWidth="1"/>
    <col min="6" max="7" width="18.125" style="1165" customWidth="1"/>
    <col min="8" max="8" width="5" style="1165" customWidth="1"/>
    <col min="9" max="20" width="9.5" style="1165" customWidth="1"/>
    <col min="21" max="16384" width="12.625" style="1165"/>
  </cols>
  <sheetData>
    <row r="1" spans="1:8" ht="23.25" x14ac:dyDescent="0.25">
      <c r="A1" s="1162"/>
      <c r="B1" s="1162"/>
      <c r="C1" s="1162"/>
      <c r="D1" s="1163" t="s">
        <v>0</v>
      </c>
      <c r="E1" s="1162"/>
      <c r="F1" s="1162"/>
      <c r="G1" s="1162"/>
      <c r="H1" s="1164"/>
    </row>
    <row r="2" spans="1:8" ht="15" customHeight="1" thickBot="1" x14ac:dyDescent="0.4">
      <c r="A2" s="1162"/>
      <c r="B2" s="1162"/>
      <c r="C2" s="1162"/>
      <c r="D2" s="1166"/>
      <c r="E2" s="1162"/>
      <c r="F2" s="1162"/>
      <c r="G2" s="1162"/>
      <c r="H2" s="1164"/>
    </row>
    <row r="3" spans="1:8" ht="15.75" thickBot="1" x14ac:dyDescent="0.3">
      <c r="A3" s="1167"/>
      <c r="B3" s="1167"/>
      <c r="C3" s="1167"/>
      <c r="D3" s="1168" t="s">
        <v>1</v>
      </c>
      <c r="E3" s="1169" t="s">
        <v>2</v>
      </c>
      <c r="F3" s="1170"/>
      <c r="G3" s="1167"/>
      <c r="H3" s="1164"/>
    </row>
    <row r="4" spans="1:8" ht="30.75" thickBot="1" x14ac:dyDescent="0.3">
      <c r="A4" s="1162"/>
      <c r="B4" s="1162"/>
      <c r="C4" s="1162"/>
      <c r="D4" s="1168" t="s">
        <v>3</v>
      </c>
      <c r="E4" s="1171" t="s">
        <v>243</v>
      </c>
      <c r="F4" s="1172"/>
      <c r="G4" s="1257" t="s">
        <v>738</v>
      </c>
      <c r="H4" s="1164"/>
    </row>
    <row r="5" spans="1:8" x14ac:dyDescent="0.25">
      <c r="A5" s="1162"/>
      <c r="B5" s="1162"/>
      <c r="C5" s="1162"/>
      <c r="D5" s="1176" t="s">
        <v>5</v>
      </c>
      <c r="E5" s="1177">
        <v>2</v>
      </c>
      <c r="F5" s="1178"/>
      <c r="G5" s="1162"/>
      <c r="H5" s="1164"/>
    </row>
    <row r="6" spans="1:8" x14ac:dyDescent="0.25">
      <c r="A6" s="1162"/>
      <c r="B6" s="1162"/>
      <c r="C6" s="1162"/>
      <c r="D6" s="1176" t="s">
        <v>741</v>
      </c>
      <c r="E6" s="1177">
        <v>1</v>
      </c>
      <c r="F6" s="1178"/>
      <c r="G6" s="1162"/>
      <c r="H6" s="1164"/>
    </row>
    <row r="7" spans="1:8" x14ac:dyDescent="0.25">
      <c r="A7" s="1162"/>
      <c r="B7" s="1162"/>
      <c r="C7" s="1162"/>
      <c r="D7" s="1176" t="s">
        <v>6</v>
      </c>
      <c r="E7" s="1177" t="s">
        <v>7</v>
      </c>
      <c r="F7" s="1178"/>
      <c r="G7" s="1162"/>
      <c r="H7" s="1164"/>
    </row>
    <row r="8" spans="1:8" x14ac:dyDescent="0.25">
      <c r="A8" s="1162"/>
      <c r="B8" s="1162"/>
      <c r="C8" s="1162"/>
      <c r="D8" s="1176" t="s">
        <v>8</v>
      </c>
      <c r="E8" s="1177" t="s">
        <v>9</v>
      </c>
      <c r="F8" s="1178"/>
      <c r="G8" s="1162"/>
      <c r="H8" s="1164"/>
    </row>
    <row r="9" spans="1:8" x14ac:dyDescent="0.25">
      <c r="A9" s="1162"/>
      <c r="B9" s="1162"/>
      <c r="C9" s="1162"/>
      <c r="D9" s="1176" t="s">
        <v>10</v>
      </c>
      <c r="E9" s="1177">
        <v>2784.6</v>
      </c>
      <c r="F9" s="1178"/>
      <c r="G9" s="1162"/>
      <c r="H9" s="1164"/>
    </row>
    <row r="10" spans="1:8" x14ac:dyDescent="0.25">
      <c r="A10" s="1162"/>
      <c r="B10" s="1162"/>
      <c r="C10" s="1162"/>
      <c r="D10" s="1176" t="s">
        <v>742</v>
      </c>
      <c r="E10" s="1177"/>
      <c r="F10" s="1178"/>
      <c r="G10" s="1162"/>
      <c r="H10" s="1164"/>
    </row>
    <row r="11" spans="1:8" x14ac:dyDescent="0.25">
      <c r="A11" s="1162"/>
      <c r="B11" s="1162"/>
      <c r="C11" s="1162"/>
      <c r="D11" s="1176" t="s">
        <v>11</v>
      </c>
      <c r="E11" s="1177">
        <v>2</v>
      </c>
      <c r="F11" s="1178"/>
      <c r="G11" s="1162"/>
      <c r="H11" s="1164"/>
    </row>
    <row r="12" spans="1:8" ht="45" x14ac:dyDescent="0.25">
      <c r="A12" s="1162"/>
      <c r="B12" s="1162"/>
      <c r="C12" s="1162"/>
      <c r="D12" s="1179" t="s">
        <v>743</v>
      </c>
      <c r="E12" s="1177"/>
      <c r="F12" s="1178"/>
      <c r="G12" s="1162"/>
      <c r="H12" s="1164"/>
    </row>
    <row r="13" spans="1:8" x14ac:dyDescent="0.25">
      <c r="A13" s="1162"/>
      <c r="B13" s="1162"/>
      <c r="C13" s="1162"/>
      <c r="D13" s="1176" t="s">
        <v>12</v>
      </c>
      <c r="E13" s="1286" t="s">
        <v>13</v>
      </c>
      <c r="F13" s="1178"/>
      <c r="G13" s="1162"/>
      <c r="H13" s="1164"/>
    </row>
    <row r="14" spans="1:8" ht="45" x14ac:dyDescent="0.25">
      <c r="A14" s="1162"/>
      <c r="B14" s="1162"/>
      <c r="C14" s="1162"/>
      <c r="D14" s="1179" t="s">
        <v>14</v>
      </c>
      <c r="E14" s="1177" t="s">
        <v>15</v>
      </c>
      <c r="F14" s="1178"/>
      <c r="G14" s="1162"/>
      <c r="H14" s="1164"/>
    </row>
    <row r="15" spans="1:8" ht="60" x14ac:dyDescent="0.25">
      <c r="A15" s="1162"/>
      <c r="B15" s="1162"/>
      <c r="C15" s="1162"/>
      <c r="D15" s="1179" t="s">
        <v>16</v>
      </c>
      <c r="E15" s="1286">
        <f>0.48*E9</f>
        <v>1336.6079999999999</v>
      </c>
      <c r="F15" s="1178"/>
      <c r="G15" s="1162"/>
      <c r="H15" s="1164"/>
    </row>
    <row r="16" spans="1:8" ht="15.75" thickBot="1" x14ac:dyDescent="0.3">
      <c r="A16" s="1162"/>
      <c r="B16" s="1162"/>
      <c r="C16" s="1162"/>
      <c r="D16" s="1180" t="s">
        <v>17</v>
      </c>
      <c r="E16" s="1181">
        <v>50</v>
      </c>
      <c r="F16" s="1182"/>
      <c r="G16" s="1162"/>
      <c r="H16" s="1164"/>
    </row>
    <row r="17" spans="1:20" ht="15.75" thickBot="1" x14ac:dyDescent="0.3">
      <c r="A17" s="1167"/>
      <c r="B17" s="1167"/>
      <c r="C17" s="1167"/>
      <c r="D17" s="1183" t="s">
        <v>744</v>
      </c>
      <c r="E17" s="1167"/>
      <c r="F17" s="1167"/>
      <c r="G17" s="1167"/>
      <c r="H17" s="1164"/>
      <c r="I17" s="1164"/>
      <c r="J17" s="1164"/>
      <c r="K17" s="1164"/>
      <c r="L17" s="1164"/>
      <c r="M17" s="1164"/>
      <c r="N17" s="1164"/>
      <c r="O17" s="1164"/>
      <c r="P17" s="1164"/>
      <c r="Q17" s="1164"/>
      <c r="R17" s="1164"/>
      <c r="S17" s="1164"/>
      <c r="T17" s="1164"/>
    </row>
    <row r="18" spans="1:20" x14ac:dyDescent="0.25">
      <c r="A18" s="1167"/>
      <c r="B18" s="1167"/>
      <c r="C18" s="1167"/>
      <c r="D18" s="1168" t="s">
        <v>745</v>
      </c>
      <c r="E18" s="1184"/>
      <c r="F18" s="1170"/>
      <c r="G18" s="1167"/>
      <c r="H18" s="1164"/>
      <c r="I18" s="1164"/>
      <c r="J18" s="1164"/>
      <c r="K18" s="1164"/>
      <c r="L18" s="1164"/>
      <c r="M18" s="1164"/>
      <c r="N18" s="1164"/>
      <c r="O18" s="1164"/>
      <c r="P18" s="1164"/>
      <c r="Q18" s="1164"/>
      <c r="R18" s="1164"/>
      <c r="S18" s="1164"/>
      <c r="T18" s="1164"/>
    </row>
    <row r="19" spans="1:20" x14ac:dyDescent="0.25">
      <c r="A19" s="1167"/>
      <c r="B19" s="1167"/>
      <c r="C19" s="1167"/>
      <c r="D19" s="1176" t="s">
        <v>746</v>
      </c>
      <c r="E19" s="1185"/>
      <c r="F19" s="1186"/>
      <c r="G19" s="1167"/>
      <c r="H19" s="1164"/>
      <c r="I19" s="1164"/>
      <c r="J19" s="1164"/>
      <c r="K19" s="1164"/>
      <c r="L19" s="1164"/>
      <c r="M19" s="1164"/>
      <c r="N19" s="1164"/>
      <c r="O19" s="1164"/>
      <c r="P19" s="1164"/>
      <c r="Q19" s="1164"/>
      <c r="R19" s="1164"/>
      <c r="S19" s="1164"/>
      <c r="T19" s="1164"/>
    </row>
    <row r="20" spans="1:20" x14ac:dyDescent="0.25">
      <c r="A20" s="1167"/>
      <c r="B20" s="1167"/>
      <c r="C20" s="1167"/>
      <c r="D20" s="1176" t="s">
        <v>747</v>
      </c>
      <c r="E20" s="1185"/>
      <c r="F20" s="1186"/>
      <c r="G20" s="1167"/>
      <c r="H20" s="1164"/>
      <c r="I20" s="1164"/>
      <c r="J20" s="1164"/>
      <c r="K20" s="1164"/>
      <c r="L20" s="1164"/>
      <c r="M20" s="1164"/>
      <c r="N20" s="1164"/>
      <c r="O20" s="1164"/>
      <c r="P20" s="1164"/>
      <c r="Q20" s="1164"/>
      <c r="R20" s="1164"/>
      <c r="S20" s="1164"/>
      <c r="T20" s="1164"/>
    </row>
    <row r="21" spans="1:20" ht="15.75" thickBot="1" x14ac:dyDescent="0.3">
      <c r="A21" s="1167"/>
      <c r="B21" s="1167"/>
      <c r="C21" s="1167"/>
      <c r="D21" s="1180" t="s">
        <v>748</v>
      </c>
      <c r="E21" s="1187"/>
      <c r="F21" s="1188"/>
      <c r="G21" s="1167"/>
      <c r="H21" s="1164"/>
      <c r="I21" s="1164"/>
      <c r="J21" s="1164"/>
      <c r="K21" s="1164"/>
      <c r="L21" s="1164"/>
      <c r="M21" s="1164"/>
      <c r="N21" s="1164"/>
      <c r="O21" s="1164"/>
      <c r="P21" s="1164"/>
      <c r="Q21" s="1164"/>
      <c r="R21" s="1164"/>
      <c r="S21" s="1164"/>
      <c r="T21" s="1164"/>
    </row>
    <row r="22" spans="1:20" x14ac:dyDescent="0.25">
      <c r="A22" s="1167"/>
      <c r="B22" s="1167"/>
      <c r="C22" s="1167"/>
      <c r="D22" s="1183"/>
      <c r="E22" s="1167"/>
      <c r="F22" s="1167"/>
      <c r="G22" s="1167"/>
      <c r="H22" s="1164"/>
      <c r="I22" s="1164"/>
      <c r="J22" s="1164"/>
      <c r="K22" s="1164"/>
      <c r="L22" s="1164"/>
      <c r="M22" s="1164"/>
      <c r="N22" s="1164"/>
      <c r="O22" s="1164"/>
      <c r="P22" s="1164"/>
      <c r="Q22" s="1164"/>
      <c r="R22" s="1164"/>
      <c r="S22" s="1164"/>
      <c r="T22" s="1164"/>
    </row>
    <row r="23" spans="1:20" ht="15.75" thickBot="1" x14ac:dyDescent="0.3">
      <c r="A23" s="1162"/>
      <c r="B23" s="1162"/>
      <c r="C23" s="1162"/>
      <c r="D23" s="1183"/>
      <c r="E23" s="1162"/>
      <c r="F23" s="1162"/>
      <c r="G23" s="1162"/>
      <c r="H23" s="1164"/>
      <c r="I23" s="1164"/>
      <c r="J23" s="1164"/>
      <c r="K23" s="1164"/>
      <c r="L23" s="1164"/>
      <c r="M23" s="1164"/>
      <c r="N23" s="1164"/>
      <c r="O23" s="1164"/>
      <c r="P23" s="1164"/>
      <c r="Q23" s="1164"/>
      <c r="R23" s="1164"/>
      <c r="S23" s="1164"/>
      <c r="T23" s="1164"/>
    </row>
    <row r="24" spans="1:20" ht="15.75" thickBot="1" x14ac:dyDescent="0.3">
      <c r="A24" s="1189"/>
      <c r="B24" s="1189"/>
      <c r="C24" s="1189"/>
      <c r="D24" s="1189"/>
      <c r="E24" s="1190"/>
      <c r="F24" s="1191" t="s">
        <v>18</v>
      </c>
      <c r="G24" s="1192"/>
      <c r="H24" s="1164"/>
      <c r="I24" s="1164"/>
      <c r="J24" s="1164"/>
      <c r="K24" s="1164"/>
      <c r="L24" s="1164"/>
      <c r="M24" s="1164"/>
      <c r="N24" s="1164"/>
      <c r="O24" s="1164"/>
      <c r="P24" s="1164"/>
      <c r="Q24" s="1189"/>
      <c r="R24" s="1189"/>
      <c r="S24" s="1189"/>
      <c r="T24" s="1189"/>
    </row>
    <row r="25" spans="1:20" ht="15.75" thickBot="1" x14ac:dyDescent="0.25">
      <c r="A25" s="1189"/>
      <c r="B25" s="1189"/>
      <c r="C25" s="1189"/>
      <c r="D25" s="1189"/>
      <c r="E25" s="1164"/>
      <c r="F25" s="1189"/>
      <c r="G25" s="1189"/>
      <c r="H25" s="1164"/>
      <c r="I25" s="1164"/>
      <c r="J25" s="1164"/>
      <c r="K25" s="1164"/>
      <c r="L25" s="1164"/>
      <c r="M25" s="1164"/>
      <c r="N25" s="1164"/>
      <c r="O25" s="1164"/>
      <c r="P25" s="1164"/>
      <c r="Q25" s="1189"/>
      <c r="R25" s="1189"/>
      <c r="S25" s="1189"/>
      <c r="T25" s="1189"/>
    </row>
    <row r="26" spans="1:20" x14ac:dyDescent="0.2">
      <c r="A26" s="1189"/>
      <c r="B26" s="1189"/>
      <c r="C26" s="1189"/>
      <c r="D26" s="1195" t="s">
        <v>26</v>
      </c>
      <c r="E26" s="1196"/>
      <c r="F26" s="1197" t="s">
        <v>572</v>
      </c>
      <c r="G26" s="1197" t="s">
        <v>810</v>
      </c>
      <c r="H26" s="1164"/>
      <c r="I26" s="1164"/>
      <c r="J26" s="1164"/>
      <c r="K26" s="1164"/>
      <c r="L26" s="1164"/>
      <c r="M26" s="1164"/>
      <c r="N26" s="1164"/>
      <c r="O26" s="1164"/>
      <c r="P26" s="1164"/>
      <c r="Q26" s="1189"/>
      <c r="R26" s="1189"/>
      <c r="S26" s="1189"/>
      <c r="T26" s="1189"/>
    </row>
    <row r="27" spans="1:20" ht="60" x14ac:dyDescent="0.2">
      <c r="A27" s="1189"/>
      <c r="B27" s="1189"/>
      <c r="C27" s="1189"/>
      <c r="D27" s="1198" t="s">
        <v>51</v>
      </c>
      <c r="E27" s="1199"/>
      <c r="F27" s="1201" t="s">
        <v>812</v>
      </c>
      <c r="G27" s="1201" t="s">
        <v>813</v>
      </c>
      <c r="H27" s="1164"/>
      <c r="I27" s="1164"/>
      <c r="J27" s="1164"/>
      <c r="K27" s="1164"/>
      <c r="L27" s="1164"/>
      <c r="M27" s="1164"/>
      <c r="N27" s="1164"/>
      <c r="O27" s="1164"/>
      <c r="P27" s="1164"/>
      <c r="Q27" s="1189"/>
      <c r="R27" s="1189"/>
      <c r="S27" s="1189"/>
      <c r="T27" s="1189"/>
    </row>
    <row r="28" spans="1:20" ht="45" x14ac:dyDescent="0.2">
      <c r="A28" s="1189"/>
      <c r="B28" s="1189"/>
      <c r="C28" s="1189"/>
      <c r="D28" s="1198" t="s">
        <v>52</v>
      </c>
      <c r="E28" s="1199"/>
      <c r="F28" s="1201" t="s">
        <v>814</v>
      </c>
      <c r="G28" s="1201" t="s">
        <v>814</v>
      </c>
      <c r="H28" s="1164"/>
      <c r="I28" s="1164"/>
      <c r="J28" s="1164"/>
      <c r="K28" s="1164"/>
      <c r="L28" s="1164"/>
      <c r="M28" s="1164"/>
      <c r="N28" s="1164"/>
      <c r="O28" s="1164"/>
      <c r="P28" s="1164"/>
      <c r="Q28" s="1189"/>
      <c r="R28" s="1189"/>
      <c r="S28" s="1189"/>
      <c r="T28" s="1189"/>
    </row>
    <row r="29" spans="1:20" x14ac:dyDescent="0.2">
      <c r="A29" s="1189"/>
      <c r="B29" s="1189"/>
      <c r="C29" s="1189"/>
      <c r="D29" s="1198" t="s">
        <v>54</v>
      </c>
      <c r="E29" s="1199"/>
      <c r="F29" s="1204"/>
      <c r="G29" s="1204"/>
      <c r="H29" s="1164"/>
      <c r="I29" s="1164"/>
      <c r="J29" s="1164"/>
      <c r="K29" s="1164"/>
      <c r="L29" s="1164"/>
      <c r="M29" s="1164"/>
      <c r="N29" s="1164"/>
      <c r="O29" s="1164"/>
      <c r="P29" s="1164"/>
      <c r="Q29" s="1189"/>
      <c r="R29" s="1189"/>
      <c r="S29" s="1189"/>
      <c r="T29" s="1189"/>
    </row>
    <row r="30" spans="1:20" ht="75" x14ac:dyDescent="0.2">
      <c r="A30" s="1189"/>
      <c r="B30" s="1189"/>
      <c r="C30" s="1189"/>
      <c r="D30" s="1198" t="s">
        <v>55</v>
      </c>
      <c r="E30" s="1199"/>
      <c r="F30" s="1201" t="s">
        <v>815</v>
      </c>
      <c r="G30" s="1201" t="s">
        <v>816</v>
      </c>
      <c r="H30" s="1164"/>
      <c r="I30" s="1164"/>
      <c r="J30" s="1164"/>
      <c r="K30" s="1164"/>
      <c r="L30" s="1164"/>
      <c r="M30" s="1164"/>
      <c r="N30" s="1164"/>
      <c r="O30" s="1164"/>
      <c r="P30" s="1164"/>
      <c r="Q30" s="1189"/>
      <c r="R30" s="1189"/>
      <c r="S30" s="1189"/>
      <c r="T30" s="1189"/>
    </row>
    <row r="31" spans="1:20" x14ac:dyDescent="0.2">
      <c r="A31" s="1189"/>
      <c r="B31" s="1189"/>
      <c r="C31" s="1189"/>
      <c r="D31" s="1198" t="s">
        <v>56</v>
      </c>
      <c r="E31" s="1199"/>
      <c r="F31" s="1203"/>
      <c r="G31" s="1203"/>
      <c r="H31" s="1164"/>
      <c r="I31" s="1164"/>
      <c r="J31" s="1164"/>
      <c r="K31" s="1164"/>
      <c r="L31" s="1164"/>
      <c r="M31" s="1164"/>
      <c r="N31" s="1164"/>
      <c r="O31" s="1164"/>
      <c r="P31" s="1164"/>
      <c r="Q31" s="1189"/>
      <c r="R31" s="1189"/>
      <c r="S31" s="1189"/>
      <c r="T31" s="1189"/>
    </row>
    <row r="32" spans="1:20" ht="30" x14ac:dyDescent="0.2">
      <c r="A32" s="1189"/>
      <c r="B32" s="1189"/>
      <c r="C32" s="1189"/>
      <c r="D32" s="1198" t="s">
        <v>57</v>
      </c>
      <c r="E32" s="1199"/>
      <c r="F32" s="1201" t="s">
        <v>817</v>
      </c>
      <c r="G32" s="1201" t="s">
        <v>817</v>
      </c>
      <c r="H32" s="1164"/>
      <c r="I32" s="1164"/>
      <c r="J32" s="1164"/>
      <c r="K32" s="1164"/>
      <c r="L32" s="1164"/>
      <c r="M32" s="1164"/>
      <c r="N32" s="1164"/>
      <c r="O32" s="1164"/>
      <c r="P32" s="1164"/>
      <c r="Q32" s="1189"/>
      <c r="R32" s="1189"/>
      <c r="S32" s="1189"/>
      <c r="T32" s="1189"/>
    </row>
    <row r="33" spans="1:20" x14ac:dyDescent="0.2">
      <c r="A33" s="1189"/>
      <c r="B33" s="1189"/>
      <c r="C33" s="1189"/>
      <c r="D33" s="1198" t="s">
        <v>58</v>
      </c>
      <c r="E33" s="1199"/>
      <c r="F33" s="1204"/>
      <c r="G33" s="1207"/>
      <c r="H33" s="1164"/>
      <c r="I33" s="1164"/>
      <c r="J33" s="1164"/>
      <c r="K33" s="1164"/>
      <c r="L33" s="1164"/>
      <c r="M33" s="1164"/>
      <c r="N33" s="1164"/>
      <c r="O33" s="1164"/>
      <c r="P33" s="1164"/>
      <c r="Q33" s="1189"/>
      <c r="R33" s="1189"/>
      <c r="S33" s="1189"/>
      <c r="T33" s="1189"/>
    </row>
    <row r="34" spans="1:20" ht="75" x14ac:dyDescent="0.25">
      <c r="A34" s="1189"/>
      <c r="B34" s="1189"/>
      <c r="C34" s="1189"/>
      <c r="D34" s="1198" t="s">
        <v>59</v>
      </c>
      <c r="E34" s="1199"/>
      <c r="F34" s="1207" t="s">
        <v>818</v>
      </c>
      <c r="G34" s="1287" t="s">
        <v>819</v>
      </c>
      <c r="H34" s="1164"/>
      <c r="I34" s="1164"/>
      <c r="J34" s="1164"/>
      <c r="K34" s="1164"/>
      <c r="L34" s="1164"/>
      <c r="M34" s="1164"/>
      <c r="N34" s="1164"/>
      <c r="O34" s="1164"/>
      <c r="P34" s="1164"/>
      <c r="Q34" s="1189"/>
      <c r="R34" s="1189"/>
      <c r="S34" s="1189"/>
      <c r="T34" s="1189"/>
    </row>
    <row r="35" spans="1:20" x14ac:dyDescent="0.2">
      <c r="A35" s="1189"/>
      <c r="B35" s="1189"/>
      <c r="C35" s="1189"/>
      <c r="D35" s="1198" t="s">
        <v>60</v>
      </c>
      <c r="E35" s="1199"/>
      <c r="F35" s="1204"/>
      <c r="G35" s="1204"/>
      <c r="H35" s="1164"/>
      <c r="I35" s="1164"/>
      <c r="J35" s="1164"/>
      <c r="K35" s="1164"/>
      <c r="L35" s="1164"/>
      <c r="M35" s="1164"/>
      <c r="N35" s="1164"/>
      <c r="O35" s="1164"/>
      <c r="P35" s="1164"/>
      <c r="Q35" s="1189"/>
      <c r="R35" s="1189"/>
      <c r="S35" s="1189"/>
      <c r="T35" s="1189"/>
    </row>
    <row r="36" spans="1:20" x14ac:dyDescent="0.2">
      <c r="A36" s="1189"/>
      <c r="B36" s="1189"/>
      <c r="C36" s="1189"/>
      <c r="D36" s="1198" t="s">
        <v>61</v>
      </c>
      <c r="E36" s="1199"/>
      <c r="F36" s="1204"/>
      <c r="G36" s="1204"/>
      <c r="H36" s="1164"/>
      <c r="I36" s="1164"/>
      <c r="J36" s="1164"/>
      <c r="K36" s="1164"/>
      <c r="L36" s="1164"/>
      <c r="M36" s="1164"/>
      <c r="N36" s="1164"/>
      <c r="O36" s="1164"/>
      <c r="P36" s="1164"/>
      <c r="Q36" s="1189"/>
      <c r="R36" s="1189"/>
      <c r="S36" s="1189"/>
      <c r="T36" s="1189"/>
    </row>
    <row r="37" spans="1:20" x14ac:dyDescent="0.2">
      <c r="A37" s="1189"/>
      <c r="B37" s="1189"/>
      <c r="C37" s="1189"/>
      <c r="D37" s="1198" t="s">
        <v>211</v>
      </c>
      <c r="E37" s="1199"/>
      <c r="F37" s="1204"/>
      <c r="G37" s="1204"/>
      <c r="H37" s="1164"/>
      <c r="I37" s="1164"/>
      <c r="J37" s="1164"/>
      <c r="K37" s="1164"/>
      <c r="L37" s="1164"/>
      <c r="M37" s="1164"/>
      <c r="N37" s="1164"/>
      <c r="O37" s="1164"/>
      <c r="P37" s="1164"/>
      <c r="Q37" s="1189"/>
      <c r="R37" s="1189"/>
      <c r="S37" s="1189"/>
      <c r="T37" s="1189"/>
    </row>
    <row r="38" spans="1:20" x14ac:dyDescent="0.2">
      <c r="A38" s="1189"/>
      <c r="B38" s="1189"/>
      <c r="C38" s="1189"/>
      <c r="D38" s="1208" t="s">
        <v>65</v>
      </c>
      <c r="E38" s="1202" t="s">
        <v>66</v>
      </c>
      <c r="F38" s="1201" t="s">
        <v>67</v>
      </c>
      <c r="G38" s="1201" t="s">
        <v>67</v>
      </c>
      <c r="H38" s="1164"/>
      <c r="I38" s="1164"/>
      <c r="J38" s="1164"/>
      <c r="K38" s="1164"/>
      <c r="L38" s="1164"/>
      <c r="M38" s="1164"/>
      <c r="N38" s="1164"/>
      <c r="O38" s="1164"/>
      <c r="P38" s="1164"/>
      <c r="Q38" s="1189"/>
      <c r="R38" s="1189"/>
      <c r="S38" s="1189"/>
      <c r="T38" s="1189"/>
    </row>
    <row r="39" spans="1:20" x14ac:dyDescent="0.2">
      <c r="A39" s="1189"/>
      <c r="B39" s="1189"/>
      <c r="C39" s="1189"/>
      <c r="D39" s="1209"/>
      <c r="E39" s="1202" t="s">
        <v>68</v>
      </c>
      <c r="F39" s="1201" t="s">
        <v>69</v>
      </c>
      <c r="G39" s="1201" t="s">
        <v>69</v>
      </c>
      <c r="H39" s="1164"/>
      <c r="I39" s="1164"/>
      <c r="J39" s="1164"/>
      <c r="K39" s="1164"/>
      <c r="L39" s="1164"/>
      <c r="M39" s="1164"/>
      <c r="N39" s="1164"/>
      <c r="O39" s="1164"/>
      <c r="P39" s="1164"/>
      <c r="Q39" s="1189"/>
      <c r="R39" s="1189"/>
      <c r="S39" s="1189"/>
      <c r="T39" s="1189"/>
    </row>
    <row r="40" spans="1:20" x14ac:dyDescent="0.2">
      <c r="A40" s="1189"/>
      <c r="B40" s="1189"/>
      <c r="C40" s="1189"/>
      <c r="D40" s="1210"/>
      <c r="E40" s="1202" t="s">
        <v>70</v>
      </c>
      <c r="F40" s="1211" t="s">
        <v>820</v>
      </c>
      <c r="G40" s="1211" t="s">
        <v>820</v>
      </c>
      <c r="H40" s="1164"/>
      <c r="I40" s="1164"/>
      <c r="J40" s="1164"/>
      <c r="K40" s="1164"/>
      <c r="L40" s="1164"/>
      <c r="M40" s="1164"/>
      <c r="N40" s="1164"/>
      <c r="O40" s="1164"/>
      <c r="P40" s="1164"/>
      <c r="Q40" s="1189"/>
      <c r="R40" s="1189"/>
      <c r="S40" s="1189"/>
      <c r="T40" s="1189"/>
    </row>
    <row r="41" spans="1:20" x14ac:dyDescent="0.2">
      <c r="A41" s="1189"/>
      <c r="B41" s="1189"/>
      <c r="C41" s="1189"/>
      <c r="D41" s="1198" t="s">
        <v>72</v>
      </c>
      <c r="E41" s="1199"/>
      <c r="F41" s="1201"/>
      <c r="G41" s="1201"/>
      <c r="H41" s="1164"/>
      <c r="I41" s="1164"/>
      <c r="J41" s="1164"/>
      <c r="K41" s="1164"/>
      <c r="L41" s="1164"/>
      <c r="M41" s="1164"/>
      <c r="N41" s="1164"/>
      <c r="O41" s="1164"/>
      <c r="P41" s="1164"/>
      <c r="Q41" s="1189"/>
      <c r="R41" s="1189"/>
      <c r="S41" s="1189"/>
      <c r="T41" s="1189"/>
    </row>
    <row r="42" spans="1:20" x14ac:dyDescent="0.2">
      <c r="A42" s="1189"/>
      <c r="B42" s="1189"/>
      <c r="C42" s="1189"/>
      <c r="D42" s="1208" t="s">
        <v>73</v>
      </c>
      <c r="E42" s="1202" t="s">
        <v>74</v>
      </c>
      <c r="F42" s="1201" t="s">
        <v>761</v>
      </c>
      <c r="G42" s="1201" t="s">
        <v>761</v>
      </c>
      <c r="H42" s="1164"/>
      <c r="I42" s="1164"/>
      <c r="J42" s="1164"/>
      <c r="K42" s="1164"/>
      <c r="L42" s="1164"/>
      <c r="M42" s="1164"/>
      <c r="N42" s="1164"/>
      <c r="O42" s="1164"/>
      <c r="P42" s="1164"/>
      <c r="Q42" s="1189"/>
      <c r="R42" s="1189"/>
      <c r="S42" s="1189"/>
      <c r="T42" s="1189"/>
    </row>
    <row r="43" spans="1:20" x14ac:dyDescent="0.2">
      <c r="A43" s="1189"/>
      <c r="B43" s="1189"/>
      <c r="C43" s="1189"/>
      <c r="D43" s="1210"/>
      <c r="E43" s="1202" t="s">
        <v>76</v>
      </c>
      <c r="F43" s="1201" t="s">
        <v>77</v>
      </c>
      <c r="G43" s="1201" t="s">
        <v>77</v>
      </c>
      <c r="H43" s="1164"/>
      <c r="I43" s="1164"/>
      <c r="J43" s="1164"/>
      <c r="K43" s="1164"/>
      <c r="L43" s="1164"/>
      <c r="M43" s="1164"/>
      <c r="N43" s="1164"/>
      <c r="O43" s="1164"/>
      <c r="P43" s="1164"/>
      <c r="Q43" s="1189"/>
      <c r="R43" s="1189"/>
      <c r="S43" s="1189"/>
      <c r="T43" s="1189"/>
    </row>
    <row r="44" spans="1:20" ht="15.75" thickBot="1" x14ac:dyDescent="0.25">
      <c r="A44" s="1189"/>
      <c r="B44" s="1189"/>
      <c r="C44" s="1189"/>
      <c r="D44" s="1212" t="s">
        <v>78</v>
      </c>
      <c r="E44" s="1213"/>
      <c r="F44" s="1214">
        <v>1.7</v>
      </c>
      <c r="G44" s="1214">
        <v>1.7</v>
      </c>
      <c r="H44" s="1164"/>
      <c r="I44" s="1164"/>
      <c r="J44" s="1164"/>
      <c r="K44" s="1164"/>
      <c r="L44" s="1164"/>
      <c r="M44" s="1164"/>
      <c r="N44" s="1164"/>
      <c r="O44" s="1164"/>
      <c r="P44" s="1164"/>
      <c r="Q44" s="1189"/>
      <c r="R44" s="1189"/>
      <c r="S44" s="1189"/>
      <c r="T44" s="1189"/>
    </row>
    <row r="45" spans="1:20" ht="15.75" thickBot="1" x14ac:dyDescent="0.3">
      <c r="A45" s="1189"/>
      <c r="B45" s="1189"/>
      <c r="C45" s="1189"/>
      <c r="D45" s="1189"/>
      <c r="E45" s="1217"/>
      <c r="F45" s="1189"/>
      <c r="G45" s="1189"/>
      <c r="H45" s="1164"/>
      <c r="I45" s="1164"/>
      <c r="J45" s="1164"/>
      <c r="K45" s="1164"/>
      <c r="L45" s="1164"/>
      <c r="M45" s="1164"/>
      <c r="N45" s="1164"/>
      <c r="O45" s="1164"/>
      <c r="P45" s="1164"/>
      <c r="Q45" s="1189"/>
      <c r="R45" s="1189"/>
      <c r="S45" s="1189"/>
      <c r="T45" s="1189"/>
    </row>
    <row r="46" spans="1:20" ht="15.75" thickBot="1" x14ac:dyDescent="0.3">
      <c r="A46" s="1189"/>
      <c r="B46" s="1189"/>
      <c r="C46" s="1189"/>
      <c r="D46" s="1189">
        <f>20049*0.4</f>
        <v>8019.6</v>
      </c>
      <c r="E46" s="1190"/>
      <c r="F46" s="1191" t="s">
        <v>18</v>
      </c>
      <c r="G46" s="1192"/>
      <c r="H46" s="1164"/>
      <c r="I46" s="1164"/>
      <c r="J46" s="1164"/>
      <c r="K46" s="1164"/>
      <c r="L46" s="1164"/>
      <c r="M46" s="1164"/>
      <c r="N46" s="1164"/>
      <c r="O46" s="1164"/>
      <c r="P46" s="1164"/>
      <c r="Q46" s="1189"/>
      <c r="R46" s="1189"/>
      <c r="S46" s="1189"/>
      <c r="T46" s="1189"/>
    </row>
    <row r="47" spans="1:20" ht="15.75" thickBot="1" x14ac:dyDescent="0.25">
      <c r="A47" s="1189"/>
      <c r="B47" s="1189"/>
      <c r="C47" s="1189"/>
      <c r="D47" s="1189"/>
      <c r="E47" s="1164"/>
      <c r="F47" s="1189"/>
      <c r="G47" s="1189"/>
      <c r="H47" s="1164"/>
      <c r="I47" s="1164"/>
      <c r="J47" s="1164"/>
      <c r="K47" s="1164"/>
      <c r="L47" s="1164"/>
      <c r="M47" s="1164"/>
      <c r="N47" s="1164"/>
      <c r="O47" s="1164"/>
      <c r="P47" s="1164"/>
      <c r="Q47" s="1189"/>
      <c r="R47" s="1189"/>
      <c r="S47" s="1189"/>
      <c r="T47" s="1189"/>
    </row>
    <row r="48" spans="1:20" x14ac:dyDescent="0.2">
      <c r="A48" s="1189"/>
      <c r="B48" s="1189"/>
      <c r="C48" s="1189"/>
      <c r="D48" s="1195" t="s">
        <v>79</v>
      </c>
      <c r="E48" s="1196"/>
      <c r="F48" s="1197" t="str">
        <f>F$26</f>
        <v>00_Base recalé 2012</v>
      </c>
      <c r="G48" s="1197" t="str">
        <f>G$26</f>
        <v>01_STD 2019</v>
      </c>
      <c r="H48" s="1164"/>
      <c r="I48" s="1164"/>
      <c r="J48" s="1164"/>
      <c r="K48" s="1164"/>
      <c r="L48" s="1164"/>
      <c r="M48" s="1164"/>
      <c r="N48" s="1164"/>
      <c r="O48" s="1164"/>
      <c r="P48" s="1164"/>
      <c r="Q48" s="1189"/>
      <c r="R48" s="1189"/>
      <c r="S48" s="1189"/>
      <c r="T48" s="1189"/>
    </row>
    <row r="49" spans="1:20" ht="90" x14ac:dyDescent="0.2">
      <c r="A49" s="1189"/>
      <c r="B49" s="1189"/>
      <c r="C49" s="1189"/>
      <c r="D49" s="1208" t="s">
        <v>80</v>
      </c>
      <c r="E49" s="1194" t="s">
        <v>74</v>
      </c>
      <c r="F49" s="1219" t="s">
        <v>821</v>
      </c>
      <c r="G49" s="1207" t="s">
        <v>822</v>
      </c>
      <c r="H49" s="1164"/>
      <c r="I49" s="1164"/>
      <c r="J49" s="1164"/>
      <c r="K49" s="1164"/>
      <c r="L49" s="1164"/>
      <c r="M49" s="1164"/>
      <c r="N49" s="1164"/>
      <c r="O49" s="1164"/>
      <c r="P49" s="1164"/>
      <c r="Q49" s="1189"/>
      <c r="R49" s="1189"/>
      <c r="S49" s="1189"/>
      <c r="T49" s="1189"/>
    </row>
    <row r="50" spans="1:20" ht="30" x14ac:dyDescent="0.2">
      <c r="A50" s="1189"/>
      <c r="B50" s="1189"/>
      <c r="C50" s="1189"/>
      <c r="D50" s="1209"/>
      <c r="E50" s="1194" t="s">
        <v>82</v>
      </c>
      <c r="F50" s="1220" t="s">
        <v>823</v>
      </c>
      <c r="G50" s="1220" t="s">
        <v>823</v>
      </c>
      <c r="H50" s="1164"/>
      <c r="I50" s="1164"/>
      <c r="J50" s="1164"/>
      <c r="K50" s="1164"/>
      <c r="L50" s="1164"/>
      <c r="M50" s="1164"/>
      <c r="N50" s="1164"/>
      <c r="O50" s="1164"/>
      <c r="P50" s="1164"/>
      <c r="Q50" s="1189"/>
      <c r="R50" s="1189"/>
      <c r="S50" s="1189"/>
      <c r="T50" s="1189"/>
    </row>
    <row r="51" spans="1:20" x14ac:dyDescent="0.2">
      <c r="A51" s="1189"/>
      <c r="B51" s="1189"/>
      <c r="C51" s="1189"/>
      <c r="D51" s="1209"/>
      <c r="E51" s="1194" t="s">
        <v>84</v>
      </c>
      <c r="F51" s="1207" t="s">
        <v>85</v>
      </c>
      <c r="G51" s="1207" t="s">
        <v>85</v>
      </c>
      <c r="H51" s="1164"/>
      <c r="I51" s="1164"/>
      <c r="J51" s="1164"/>
      <c r="K51" s="1164"/>
      <c r="L51" s="1164"/>
      <c r="M51" s="1164"/>
      <c r="N51" s="1164"/>
      <c r="O51" s="1164"/>
      <c r="P51" s="1164"/>
      <c r="Q51" s="1189"/>
      <c r="R51" s="1189"/>
      <c r="S51" s="1189"/>
      <c r="T51" s="1189"/>
    </row>
    <row r="52" spans="1:20" x14ac:dyDescent="0.2">
      <c r="A52" s="1189"/>
      <c r="B52" s="1189"/>
      <c r="C52" s="1189"/>
      <c r="D52" s="1210"/>
      <c r="E52" s="1194" t="s">
        <v>86</v>
      </c>
      <c r="F52" s="1207" t="s">
        <v>87</v>
      </c>
      <c r="G52" s="1207" t="s">
        <v>87</v>
      </c>
      <c r="H52" s="1164"/>
      <c r="I52" s="1164"/>
      <c r="J52" s="1164"/>
      <c r="K52" s="1164"/>
      <c r="L52" s="1164"/>
      <c r="M52" s="1164"/>
      <c r="N52" s="1164"/>
      <c r="O52" s="1164"/>
      <c r="P52" s="1164"/>
      <c r="Q52" s="1189"/>
      <c r="R52" s="1189"/>
      <c r="S52" s="1189"/>
      <c r="T52" s="1189"/>
    </row>
    <row r="53" spans="1:20" ht="45" x14ac:dyDescent="0.2">
      <c r="A53" s="1189"/>
      <c r="B53" s="1189"/>
      <c r="C53" s="1189"/>
      <c r="D53" s="1208" t="s">
        <v>88</v>
      </c>
      <c r="E53" s="1194" t="s">
        <v>74</v>
      </c>
      <c r="F53" s="1219" t="s">
        <v>824</v>
      </c>
      <c r="G53" s="1219" t="s">
        <v>824</v>
      </c>
      <c r="H53" s="1164"/>
      <c r="I53" s="1164"/>
      <c r="J53" s="1164"/>
      <c r="K53" s="1164"/>
      <c r="L53" s="1164"/>
      <c r="M53" s="1164"/>
      <c r="N53" s="1164"/>
      <c r="O53" s="1164"/>
      <c r="P53" s="1164"/>
      <c r="Q53" s="1189"/>
      <c r="R53" s="1189"/>
      <c r="S53" s="1189"/>
      <c r="T53" s="1189"/>
    </row>
    <row r="54" spans="1:20" x14ac:dyDescent="0.2">
      <c r="A54" s="1189"/>
      <c r="B54" s="1189"/>
      <c r="C54" s="1189"/>
      <c r="D54" s="1209"/>
      <c r="E54" s="1194" t="s">
        <v>90</v>
      </c>
      <c r="F54" s="1288">
        <v>151</v>
      </c>
      <c r="G54" s="1288">
        <v>151</v>
      </c>
      <c r="H54" s="1164"/>
      <c r="I54" s="1164"/>
      <c r="J54" s="1164"/>
      <c r="K54" s="1164"/>
      <c r="L54" s="1164"/>
      <c r="M54" s="1164"/>
      <c r="N54" s="1164"/>
      <c r="O54" s="1164"/>
      <c r="P54" s="1164"/>
      <c r="Q54" s="1189"/>
      <c r="R54" s="1189"/>
      <c r="S54" s="1189"/>
      <c r="T54" s="1189"/>
    </row>
    <row r="55" spans="1:20" x14ac:dyDescent="0.2">
      <c r="A55" s="1189"/>
      <c r="B55" s="1189"/>
      <c r="C55" s="1189"/>
      <c r="D55" s="1210"/>
      <c r="E55" s="1194" t="s">
        <v>92</v>
      </c>
      <c r="F55" s="1219" t="s">
        <v>825</v>
      </c>
      <c r="G55" s="1219" t="s">
        <v>825</v>
      </c>
      <c r="H55" s="1164"/>
      <c r="I55" s="1164"/>
      <c r="J55" s="1164"/>
      <c r="K55" s="1164"/>
      <c r="L55" s="1164"/>
      <c r="M55" s="1164"/>
      <c r="N55" s="1164"/>
      <c r="O55" s="1164"/>
      <c r="P55" s="1164"/>
      <c r="Q55" s="1189"/>
      <c r="R55" s="1189"/>
      <c r="S55" s="1189"/>
      <c r="T55" s="1189"/>
    </row>
    <row r="56" spans="1:20" ht="60" x14ac:dyDescent="0.2">
      <c r="A56" s="1189"/>
      <c r="B56" s="1189"/>
      <c r="C56" s="1189"/>
      <c r="D56" s="1208" t="s">
        <v>94</v>
      </c>
      <c r="E56" s="1194" t="s">
        <v>74</v>
      </c>
      <c r="F56" s="1207" t="s">
        <v>602</v>
      </c>
      <c r="G56" s="1207" t="s">
        <v>602</v>
      </c>
      <c r="H56" s="1164"/>
      <c r="I56" s="1164"/>
      <c r="J56" s="1164"/>
      <c r="K56" s="1164"/>
      <c r="L56" s="1164"/>
      <c r="M56" s="1164"/>
      <c r="N56" s="1164"/>
      <c r="O56" s="1164"/>
      <c r="P56" s="1164"/>
      <c r="Q56" s="1189"/>
      <c r="R56" s="1189"/>
      <c r="S56" s="1189"/>
      <c r="T56" s="1189"/>
    </row>
    <row r="57" spans="1:20" ht="60" x14ac:dyDescent="0.2">
      <c r="A57" s="1189"/>
      <c r="B57" s="1189"/>
      <c r="C57" s="1189"/>
      <c r="D57" s="1210"/>
      <c r="E57" s="1194" t="s">
        <v>96</v>
      </c>
      <c r="F57" s="1201" t="s">
        <v>826</v>
      </c>
      <c r="G57" s="1201" t="s">
        <v>827</v>
      </c>
      <c r="H57" s="1164"/>
      <c r="I57" s="1164"/>
      <c r="J57" s="1164"/>
      <c r="K57" s="1164"/>
      <c r="L57" s="1164"/>
      <c r="M57" s="1164"/>
      <c r="N57" s="1164"/>
      <c r="O57" s="1164"/>
      <c r="P57" s="1164"/>
      <c r="Q57" s="1189"/>
      <c r="R57" s="1189"/>
      <c r="S57" s="1189"/>
      <c r="T57" s="1189"/>
    </row>
    <row r="58" spans="1:20" ht="30" x14ac:dyDescent="0.2">
      <c r="A58" s="1189"/>
      <c r="B58" s="1189"/>
      <c r="C58" s="1189"/>
      <c r="D58" s="1208" t="s">
        <v>98</v>
      </c>
      <c r="E58" s="1194" t="s">
        <v>74</v>
      </c>
      <c r="F58" s="1207" t="s">
        <v>828</v>
      </c>
      <c r="G58" s="1207" t="s">
        <v>828</v>
      </c>
      <c r="H58" s="1164"/>
      <c r="I58" s="1164"/>
      <c r="J58" s="1164"/>
      <c r="K58" s="1164"/>
      <c r="L58" s="1164"/>
      <c r="M58" s="1164"/>
      <c r="N58" s="1164"/>
      <c r="O58" s="1164"/>
      <c r="P58" s="1164"/>
      <c r="Q58" s="1189"/>
      <c r="R58" s="1189"/>
      <c r="S58" s="1189"/>
      <c r="T58" s="1189"/>
    </row>
    <row r="59" spans="1:20" x14ac:dyDescent="0.2">
      <c r="A59" s="1189"/>
      <c r="B59" s="1189"/>
      <c r="C59" s="1189"/>
      <c r="D59" s="1209"/>
      <c r="E59" s="1194" t="s">
        <v>90</v>
      </c>
      <c r="F59" s="1202" t="s">
        <v>606</v>
      </c>
      <c r="G59" s="1202" t="s">
        <v>606</v>
      </c>
      <c r="H59" s="1164"/>
      <c r="I59" s="1164"/>
      <c r="J59" s="1164"/>
      <c r="K59" s="1164"/>
      <c r="L59" s="1164"/>
      <c r="M59" s="1164"/>
      <c r="N59" s="1164"/>
      <c r="O59" s="1164"/>
      <c r="P59" s="1164"/>
      <c r="Q59" s="1189"/>
      <c r="R59" s="1189"/>
      <c r="S59" s="1189"/>
      <c r="T59" s="1189"/>
    </row>
    <row r="60" spans="1:20" x14ac:dyDescent="0.2">
      <c r="A60" s="1189"/>
      <c r="B60" s="1189"/>
      <c r="C60" s="1189"/>
      <c r="D60" s="1209"/>
      <c r="E60" s="1194" t="s">
        <v>92</v>
      </c>
      <c r="F60" s="1202" t="s">
        <v>829</v>
      </c>
      <c r="G60" s="1202" t="s">
        <v>829</v>
      </c>
      <c r="H60" s="1164"/>
      <c r="I60" s="1164"/>
      <c r="J60" s="1164"/>
      <c r="K60" s="1164"/>
      <c r="L60" s="1164"/>
      <c r="M60" s="1164"/>
      <c r="N60" s="1164"/>
      <c r="O60" s="1164"/>
      <c r="P60" s="1164"/>
      <c r="Q60" s="1189"/>
      <c r="R60" s="1189"/>
      <c r="S60" s="1189"/>
      <c r="T60" s="1189"/>
    </row>
    <row r="61" spans="1:20" ht="30" x14ac:dyDescent="0.2">
      <c r="A61" s="1189"/>
      <c r="B61" s="1189"/>
      <c r="C61" s="1189"/>
      <c r="D61" s="1209"/>
      <c r="E61" s="1194" t="s">
        <v>102</v>
      </c>
      <c r="F61" s="1222" t="s">
        <v>830</v>
      </c>
      <c r="G61" s="1222" t="s">
        <v>830</v>
      </c>
      <c r="H61" s="1164"/>
      <c r="I61" s="1164"/>
      <c r="J61" s="1164"/>
      <c r="K61" s="1164"/>
      <c r="L61" s="1164"/>
      <c r="M61" s="1164"/>
      <c r="N61" s="1164"/>
      <c r="O61" s="1164"/>
      <c r="P61" s="1164"/>
      <c r="Q61" s="1189"/>
      <c r="R61" s="1189"/>
      <c r="S61" s="1189"/>
      <c r="T61" s="1189"/>
    </row>
    <row r="62" spans="1:20" x14ac:dyDescent="0.2">
      <c r="A62" s="1189"/>
      <c r="B62" s="1189"/>
      <c r="C62" s="1189"/>
      <c r="D62" s="1208" t="s">
        <v>104</v>
      </c>
      <c r="E62" s="1194" t="s">
        <v>74</v>
      </c>
      <c r="F62" s="1202" t="s">
        <v>105</v>
      </c>
      <c r="G62" s="1202" t="s">
        <v>105</v>
      </c>
      <c r="H62" s="1164"/>
      <c r="I62" s="1164"/>
      <c r="J62" s="1164"/>
      <c r="K62" s="1164"/>
      <c r="L62" s="1164"/>
      <c r="M62" s="1164"/>
      <c r="N62" s="1164"/>
      <c r="O62" s="1164"/>
      <c r="P62" s="1164"/>
      <c r="Q62" s="1189"/>
      <c r="R62" s="1189"/>
      <c r="S62" s="1189"/>
      <c r="T62" s="1189"/>
    </row>
    <row r="63" spans="1:20" x14ac:dyDescent="0.2">
      <c r="A63" s="1189"/>
      <c r="B63" s="1189"/>
      <c r="C63" s="1189"/>
      <c r="D63" s="1209"/>
      <c r="E63" s="1194" t="s">
        <v>90</v>
      </c>
      <c r="F63" s="1202" t="s">
        <v>105</v>
      </c>
      <c r="G63" s="1202" t="s">
        <v>105</v>
      </c>
      <c r="H63" s="1164"/>
      <c r="I63" s="1164"/>
      <c r="J63" s="1164"/>
      <c r="K63" s="1164"/>
      <c r="L63" s="1164"/>
      <c r="M63" s="1164"/>
      <c r="N63" s="1164"/>
      <c r="O63" s="1164"/>
      <c r="P63" s="1164"/>
      <c r="Q63" s="1189"/>
      <c r="R63" s="1189"/>
      <c r="S63" s="1189"/>
      <c r="T63" s="1189"/>
    </row>
    <row r="64" spans="1:20" x14ac:dyDescent="0.2">
      <c r="A64" s="1189"/>
      <c r="B64" s="1189"/>
      <c r="C64" s="1189"/>
      <c r="D64" s="1210"/>
      <c r="E64" s="1194" t="s">
        <v>92</v>
      </c>
      <c r="F64" s="1207" t="s">
        <v>105</v>
      </c>
      <c r="G64" s="1207" t="s">
        <v>105</v>
      </c>
      <c r="H64" s="1164"/>
      <c r="I64" s="1164"/>
      <c r="J64" s="1164"/>
      <c r="K64" s="1164"/>
      <c r="L64" s="1164"/>
      <c r="M64" s="1164"/>
      <c r="N64" s="1164"/>
      <c r="O64" s="1164"/>
      <c r="P64" s="1164"/>
      <c r="Q64" s="1189"/>
      <c r="R64" s="1189"/>
      <c r="S64" s="1189"/>
      <c r="T64" s="1189"/>
    </row>
    <row r="65" spans="1:20" x14ac:dyDescent="0.2">
      <c r="A65" s="1189"/>
      <c r="B65" s="1189"/>
      <c r="C65" s="1189"/>
      <c r="D65" s="1208" t="s">
        <v>106</v>
      </c>
      <c r="E65" s="1223" t="s">
        <v>90</v>
      </c>
      <c r="F65" s="1289" t="s">
        <v>831</v>
      </c>
      <c r="G65" s="1290" t="s">
        <v>609</v>
      </c>
      <c r="H65" s="1164"/>
      <c r="I65" s="1164"/>
      <c r="J65" s="1164"/>
      <c r="K65" s="1164"/>
      <c r="L65" s="1164"/>
      <c r="M65" s="1164"/>
      <c r="N65" s="1164"/>
      <c r="O65" s="1164"/>
      <c r="P65" s="1164"/>
      <c r="Q65" s="1189"/>
      <c r="R65" s="1189"/>
      <c r="S65" s="1189"/>
      <c r="T65" s="1189"/>
    </row>
    <row r="66" spans="1:20" x14ac:dyDescent="0.2">
      <c r="A66" s="1189"/>
      <c r="B66" s="1189"/>
      <c r="C66" s="1189"/>
      <c r="D66" s="1209"/>
      <c r="E66" s="1223" t="s">
        <v>108</v>
      </c>
      <c r="F66" s="1289" t="s">
        <v>610</v>
      </c>
      <c r="G66" s="1289" t="s">
        <v>610</v>
      </c>
      <c r="H66" s="1164"/>
      <c r="I66" s="1164"/>
      <c r="J66" s="1164"/>
      <c r="K66" s="1164"/>
      <c r="L66" s="1164"/>
      <c r="M66" s="1164"/>
      <c r="N66" s="1164"/>
      <c r="O66" s="1164"/>
      <c r="P66" s="1164"/>
      <c r="Q66" s="1189"/>
      <c r="R66" s="1189"/>
      <c r="S66" s="1189"/>
      <c r="T66" s="1189"/>
    </row>
    <row r="67" spans="1:20" ht="90" x14ac:dyDescent="0.2">
      <c r="A67" s="1189"/>
      <c r="B67" s="1189"/>
      <c r="C67" s="1189"/>
      <c r="D67" s="1209"/>
      <c r="E67" s="1223" t="s">
        <v>110</v>
      </c>
      <c r="F67" s="1221" t="s">
        <v>832</v>
      </c>
      <c r="G67" s="1221" t="s">
        <v>833</v>
      </c>
      <c r="H67" s="1164"/>
      <c r="I67" s="1164"/>
      <c r="J67" s="1164"/>
      <c r="K67" s="1164"/>
      <c r="L67" s="1164"/>
      <c r="M67" s="1164"/>
      <c r="N67" s="1164"/>
      <c r="O67" s="1164"/>
      <c r="P67" s="1164"/>
      <c r="Q67" s="1189"/>
      <c r="R67" s="1189"/>
      <c r="S67" s="1189"/>
      <c r="T67" s="1189"/>
    </row>
    <row r="68" spans="1:20" ht="34.5" customHeight="1" x14ac:dyDescent="0.2">
      <c r="A68" s="1189"/>
      <c r="B68" s="1189"/>
      <c r="C68" s="1189"/>
      <c r="D68" s="1209"/>
      <c r="E68" s="1223" t="s">
        <v>111</v>
      </c>
      <c r="F68" s="1221" t="s">
        <v>834</v>
      </c>
      <c r="G68" s="1221" t="s">
        <v>834</v>
      </c>
      <c r="H68" s="1164"/>
      <c r="I68" s="1164"/>
      <c r="J68" s="1164"/>
      <c r="K68" s="1164"/>
      <c r="L68" s="1164"/>
      <c r="M68" s="1164"/>
      <c r="N68" s="1164"/>
      <c r="O68" s="1164"/>
      <c r="P68" s="1164"/>
      <c r="Q68" s="1189"/>
      <c r="R68" s="1189"/>
      <c r="S68" s="1189"/>
      <c r="T68" s="1189"/>
    </row>
    <row r="69" spans="1:20" x14ac:dyDescent="0.2">
      <c r="A69" s="1189"/>
      <c r="B69" s="1189"/>
      <c r="C69" s="1189"/>
      <c r="D69" s="1224" t="s">
        <v>108</v>
      </c>
      <c r="E69" s="1225"/>
      <c r="F69" s="1226"/>
      <c r="G69" s="1226"/>
      <c r="H69" s="1164"/>
      <c r="I69" s="1164"/>
      <c r="J69" s="1164"/>
      <c r="K69" s="1164"/>
      <c r="L69" s="1164"/>
      <c r="M69" s="1164"/>
      <c r="N69" s="1164"/>
      <c r="O69" s="1164"/>
      <c r="P69" s="1164"/>
      <c r="Q69" s="1189"/>
      <c r="R69" s="1189"/>
      <c r="S69" s="1189"/>
      <c r="T69" s="1189"/>
    </row>
    <row r="70" spans="1:20" x14ac:dyDescent="0.2">
      <c r="A70" s="1189"/>
      <c r="B70" s="1189"/>
      <c r="C70" s="1189"/>
      <c r="D70" s="1224" t="s">
        <v>114</v>
      </c>
      <c r="E70" s="1228" t="s">
        <v>115</v>
      </c>
      <c r="F70" s="1229" t="s">
        <v>115</v>
      </c>
      <c r="G70" s="1229" t="s">
        <v>115</v>
      </c>
      <c r="H70" s="1164"/>
      <c r="I70" s="1164"/>
      <c r="J70" s="1164"/>
      <c r="K70" s="1164"/>
      <c r="L70" s="1164"/>
      <c r="M70" s="1164"/>
      <c r="N70" s="1164"/>
      <c r="O70" s="1164"/>
      <c r="P70" s="1164"/>
      <c r="Q70" s="1189"/>
      <c r="R70" s="1189"/>
      <c r="S70" s="1189"/>
      <c r="T70" s="1189"/>
    </row>
    <row r="71" spans="1:20" x14ac:dyDescent="0.2">
      <c r="A71" s="1189"/>
      <c r="B71" s="1189"/>
      <c r="C71" s="1189"/>
      <c r="D71" s="1224" t="s">
        <v>116</v>
      </c>
      <c r="E71" s="1230"/>
      <c r="F71" s="1229"/>
      <c r="G71" s="1229"/>
      <c r="H71" s="1164"/>
      <c r="I71" s="1164"/>
      <c r="J71" s="1164"/>
      <c r="K71" s="1164"/>
      <c r="L71" s="1164"/>
      <c r="M71" s="1164"/>
      <c r="N71" s="1164"/>
      <c r="O71" s="1164"/>
      <c r="P71" s="1164"/>
      <c r="Q71" s="1189"/>
      <c r="R71" s="1189"/>
      <c r="S71" s="1189"/>
      <c r="T71" s="1189"/>
    </row>
    <row r="72" spans="1:20" ht="60" x14ac:dyDescent="0.25">
      <c r="A72" s="1189"/>
      <c r="B72" s="1189"/>
      <c r="C72" s="1189"/>
      <c r="D72" s="1231" t="s">
        <v>117</v>
      </c>
      <c r="E72" s="1232"/>
      <c r="F72" s="1291" t="s">
        <v>835</v>
      </c>
      <c r="G72" s="1291" t="s">
        <v>835</v>
      </c>
      <c r="H72" s="1164"/>
      <c r="I72" s="1164"/>
      <c r="J72" s="1164"/>
      <c r="K72" s="1164"/>
      <c r="L72" s="1164"/>
      <c r="M72" s="1164"/>
      <c r="N72" s="1164"/>
      <c r="O72" s="1164"/>
      <c r="P72" s="1164"/>
      <c r="Q72" s="1189"/>
      <c r="R72" s="1189"/>
      <c r="S72" s="1189"/>
      <c r="T72" s="1189"/>
    </row>
    <row r="73" spans="1:20" ht="15.75" thickBot="1" x14ac:dyDescent="0.3">
      <c r="A73" s="1189"/>
      <c r="B73" s="1189"/>
      <c r="C73" s="1189"/>
      <c r="D73" s="1233" t="s">
        <v>118</v>
      </c>
      <c r="E73" s="1234"/>
      <c r="F73" s="1292" t="s">
        <v>115</v>
      </c>
      <c r="G73" s="1292" t="s">
        <v>115</v>
      </c>
      <c r="H73" s="1164"/>
      <c r="I73" s="1164"/>
      <c r="J73" s="1164"/>
      <c r="K73" s="1164"/>
      <c r="L73" s="1164"/>
      <c r="M73" s="1164"/>
      <c r="N73" s="1164"/>
      <c r="O73" s="1164"/>
      <c r="P73" s="1164"/>
      <c r="Q73" s="1189"/>
      <c r="R73" s="1189"/>
      <c r="S73" s="1189"/>
      <c r="T73" s="1189"/>
    </row>
    <row r="74" spans="1:20" ht="15.75" customHeight="1" x14ac:dyDescent="0.25">
      <c r="A74" s="1189"/>
      <c r="B74" s="1189"/>
      <c r="C74" s="1189"/>
      <c r="D74" s="1189"/>
      <c r="E74" s="1190"/>
      <c r="F74" s="1189"/>
      <c r="G74" s="1189"/>
      <c r="H74" s="1164"/>
      <c r="I74" s="1164"/>
      <c r="J74" s="1164"/>
      <c r="K74" s="1164"/>
      <c r="L74" s="1164"/>
      <c r="M74" s="1164"/>
      <c r="N74" s="1164"/>
      <c r="O74" s="1164"/>
      <c r="P74" s="1164"/>
      <c r="Q74" s="1189"/>
      <c r="R74" s="1189"/>
      <c r="S74" s="1189"/>
      <c r="T74" s="1189"/>
    </row>
    <row r="75" spans="1:20" ht="14.25" x14ac:dyDescent="0.2">
      <c r="A75" s="1164"/>
      <c r="B75" s="1164"/>
      <c r="C75" s="1164"/>
      <c r="D75" s="1164"/>
      <c r="E75" s="1164"/>
      <c r="F75" s="1164"/>
      <c r="G75" s="1164"/>
      <c r="H75" s="1164"/>
    </row>
    <row r="76" spans="1:20" ht="14.25" x14ac:dyDescent="0.2">
      <c r="A76" s="1164"/>
      <c r="B76" s="1164"/>
      <c r="C76" s="1164"/>
      <c r="D76" s="1164"/>
      <c r="E76" s="1164"/>
      <c r="F76" s="1164"/>
      <c r="G76" s="1164"/>
      <c r="H76" s="1164"/>
    </row>
    <row r="77" spans="1:20" ht="14.25" x14ac:dyDescent="0.2">
      <c r="A77" s="1164"/>
      <c r="B77" s="1164"/>
      <c r="C77" s="1164"/>
      <c r="D77" s="1164"/>
      <c r="E77" s="1164"/>
      <c r="F77" s="1164"/>
      <c r="G77" s="1164"/>
      <c r="H77" s="1164"/>
    </row>
    <row r="78" spans="1:20" ht="14.25" x14ac:dyDescent="0.2">
      <c r="A78" s="1164"/>
      <c r="B78" s="1164"/>
      <c r="C78" s="1164"/>
      <c r="D78" s="1164"/>
      <c r="E78" s="1164"/>
      <c r="F78" s="1164"/>
      <c r="G78" s="1164"/>
      <c r="H78" s="1164"/>
    </row>
    <row r="79" spans="1:20" ht="14.25" x14ac:dyDescent="0.2">
      <c r="A79" s="1164"/>
      <c r="B79" s="1164"/>
      <c r="C79" s="1164"/>
      <c r="D79" s="1164"/>
      <c r="E79" s="1164"/>
      <c r="F79" s="1164"/>
      <c r="G79" s="1164"/>
      <c r="H79" s="1164"/>
    </row>
    <row r="80" spans="1:20" ht="14.25" x14ac:dyDescent="0.2">
      <c r="A80" s="1164"/>
      <c r="B80" s="1164"/>
      <c r="C80" s="1164"/>
      <c r="D80" s="1164"/>
      <c r="E80" s="1164"/>
      <c r="F80" s="1164"/>
      <c r="G80" s="1164"/>
      <c r="H80" s="1164"/>
    </row>
    <row r="81" spans="1:8" ht="14.25" x14ac:dyDescent="0.2">
      <c r="A81" s="1164"/>
      <c r="B81" s="1164"/>
      <c r="C81" s="1164"/>
      <c r="D81" s="1164"/>
      <c r="E81" s="1164"/>
      <c r="F81" s="1164"/>
      <c r="G81" s="1164"/>
      <c r="H81" s="1164"/>
    </row>
    <row r="82" spans="1:8" ht="14.25" x14ac:dyDescent="0.2">
      <c r="A82" s="1164"/>
      <c r="B82" s="1164"/>
      <c r="C82" s="1164"/>
      <c r="D82" s="1164"/>
      <c r="E82" s="1164"/>
      <c r="F82" s="1164"/>
      <c r="G82" s="1164"/>
      <c r="H82" s="1164"/>
    </row>
    <row r="83" spans="1:8" ht="14.25" x14ac:dyDescent="0.2">
      <c r="A83" s="1164"/>
      <c r="B83" s="1164"/>
      <c r="C83" s="1164"/>
      <c r="D83" s="1164"/>
      <c r="E83" s="1164"/>
      <c r="F83" s="1164"/>
      <c r="G83" s="1164"/>
      <c r="H83" s="1164"/>
    </row>
    <row r="84" spans="1:8" ht="14.25" x14ac:dyDescent="0.2">
      <c r="A84" s="1164"/>
      <c r="B84" s="1164"/>
      <c r="C84" s="1164"/>
      <c r="D84" s="1164"/>
      <c r="E84" s="1164"/>
      <c r="F84" s="1164"/>
      <c r="G84" s="1164"/>
      <c r="H84" s="1164"/>
    </row>
    <row r="85" spans="1:8" ht="14.25" x14ac:dyDescent="0.2">
      <c r="A85" s="1164"/>
      <c r="B85" s="1164"/>
      <c r="C85" s="1164"/>
      <c r="D85" s="1164"/>
      <c r="E85" s="1164"/>
      <c r="F85" s="1164"/>
      <c r="G85" s="1164"/>
      <c r="H85" s="1164"/>
    </row>
    <row r="86" spans="1:8" ht="14.25" x14ac:dyDescent="0.2">
      <c r="A86" s="1164"/>
      <c r="B86" s="1164"/>
      <c r="C86" s="1164"/>
      <c r="D86" s="1164"/>
      <c r="E86" s="1164"/>
      <c r="F86" s="1164"/>
      <c r="G86" s="1164"/>
      <c r="H86" s="1164"/>
    </row>
    <row r="87" spans="1:8" ht="14.25" x14ac:dyDescent="0.2">
      <c r="A87" s="1164"/>
      <c r="B87" s="1164"/>
      <c r="C87" s="1164"/>
      <c r="D87" s="1164"/>
      <c r="E87" s="1164"/>
      <c r="F87" s="1164"/>
      <c r="G87" s="1164"/>
      <c r="H87" s="1164"/>
    </row>
    <row r="88" spans="1:8" ht="14.25" x14ac:dyDescent="0.2">
      <c r="A88" s="1164"/>
      <c r="B88" s="1164"/>
      <c r="C88" s="1164"/>
      <c r="D88" s="1164"/>
      <c r="E88" s="1164"/>
      <c r="F88" s="1164"/>
      <c r="G88" s="1164"/>
      <c r="H88" s="1164"/>
    </row>
    <row r="89" spans="1:8" ht="14.25" x14ac:dyDescent="0.2">
      <c r="A89" s="1164"/>
      <c r="B89" s="1164"/>
      <c r="C89" s="1164"/>
      <c r="D89" s="1164"/>
      <c r="E89" s="1164"/>
      <c r="F89" s="1164"/>
      <c r="G89" s="1164"/>
      <c r="H89" s="1164"/>
    </row>
    <row r="90" spans="1:8" ht="14.25" x14ac:dyDescent="0.2">
      <c r="A90" s="1164"/>
      <c r="B90" s="1164"/>
      <c r="C90" s="1164"/>
      <c r="D90" s="1164"/>
      <c r="E90" s="1164"/>
      <c r="F90" s="1164"/>
      <c r="G90" s="1164"/>
      <c r="H90" s="1164"/>
    </row>
    <row r="91" spans="1:8" ht="14.25" x14ac:dyDescent="0.2">
      <c r="A91" s="1164"/>
      <c r="B91" s="1164"/>
      <c r="C91" s="1164"/>
      <c r="D91" s="1164"/>
      <c r="E91" s="1164"/>
      <c r="F91" s="1164"/>
      <c r="G91" s="1164"/>
      <c r="H91" s="1164"/>
    </row>
    <row r="92" spans="1:8" ht="14.25" x14ac:dyDescent="0.2">
      <c r="A92" s="1164"/>
      <c r="B92" s="1164"/>
      <c r="C92" s="1164"/>
      <c r="D92" s="1164"/>
      <c r="E92" s="1164"/>
      <c r="F92" s="1164"/>
      <c r="G92" s="1164"/>
      <c r="H92" s="1164"/>
    </row>
    <row r="93" spans="1:8" ht="14.25" x14ac:dyDescent="0.2">
      <c r="A93" s="1164"/>
      <c r="B93" s="1164"/>
      <c r="C93" s="1164"/>
      <c r="D93" s="1164"/>
      <c r="E93" s="1164"/>
      <c r="F93" s="1164"/>
      <c r="G93" s="1164"/>
      <c r="H93" s="1164"/>
    </row>
    <row r="94" spans="1:8" ht="14.25" x14ac:dyDescent="0.2">
      <c r="A94" s="1164"/>
      <c r="B94" s="1164"/>
      <c r="C94" s="1164"/>
      <c r="D94" s="1164"/>
      <c r="E94" s="1164"/>
      <c r="F94" s="1164"/>
      <c r="G94" s="1164"/>
      <c r="H94" s="1164"/>
    </row>
    <row r="95" spans="1:8" ht="14.25" x14ac:dyDescent="0.2">
      <c r="A95" s="1164"/>
      <c r="B95" s="1164"/>
      <c r="C95" s="1164"/>
      <c r="D95" s="1164"/>
      <c r="E95" s="1164"/>
      <c r="F95" s="1164"/>
      <c r="G95" s="1164"/>
      <c r="H95" s="1164"/>
    </row>
    <row r="96" spans="1:8" ht="14.25" x14ac:dyDescent="0.2">
      <c r="A96" s="1164"/>
      <c r="B96" s="1164"/>
      <c r="C96" s="1164"/>
      <c r="D96" s="1164"/>
      <c r="E96" s="1164"/>
      <c r="F96" s="1164"/>
      <c r="G96" s="1164"/>
      <c r="H96" s="1164"/>
    </row>
    <row r="97" spans="1:8" ht="14.25" x14ac:dyDescent="0.2">
      <c r="A97" s="1164"/>
      <c r="B97" s="1164"/>
      <c r="C97" s="1164"/>
      <c r="D97" s="1164"/>
      <c r="E97" s="1164"/>
      <c r="F97" s="1164"/>
      <c r="G97" s="1164"/>
      <c r="H97" s="1164"/>
    </row>
    <row r="98" spans="1:8" ht="14.25" x14ac:dyDescent="0.2">
      <c r="A98" s="1164"/>
      <c r="B98" s="1164"/>
      <c r="C98" s="1164"/>
      <c r="D98" s="1164"/>
      <c r="E98" s="1164"/>
      <c r="F98" s="1164"/>
      <c r="G98" s="1164"/>
      <c r="H98" s="1164"/>
    </row>
    <row r="99" spans="1:8" ht="14.25" x14ac:dyDescent="0.2">
      <c r="A99" s="1164"/>
      <c r="B99" s="1164"/>
      <c r="C99" s="1164"/>
      <c r="D99" s="1164"/>
      <c r="E99" s="1164"/>
      <c r="F99" s="1164"/>
      <c r="G99" s="1164"/>
      <c r="H99" s="1164"/>
    </row>
    <row r="100" spans="1:8" ht="14.25" x14ac:dyDescent="0.2">
      <c r="A100" s="1164"/>
      <c r="B100" s="1164"/>
      <c r="C100" s="1164"/>
      <c r="D100" s="1164"/>
      <c r="E100" s="1164"/>
      <c r="F100" s="1164"/>
      <c r="G100" s="1164"/>
      <c r="H100" s="1164"/>
    </row>
    <row r="101" spans="1:8" ht="14.25" x14ac:dyDescent="0.2">
      <c r="A101" s="1164"/>
      <c r="B101" s="1164"/>
      <c r="C101" s="1164"/>
      <c r="D101" s="1164"/>
      <c r="E101" s="1164"/>
      <c r="F101" s="1164"/>
      <c r="G101" s="1164"/>
      <c r="H101" s="1164"/>
    </row>
    <row r="102" spans="1:8" ht="14.25" x14ac:dyDescent="0.2">
      <c r="A102" s="1164"/>
      <c r="B102" s="1164"/>
      <c r="C102" s="1164"/>
      <c r="D102" s="1164"/>
      <c r="E102" s="1164"/>
      <c r="F102" s="1164"/>
      <c r="G102" s="1164"/>
      <c r="H102" s="1164"/>
    </row>
    <row r="103" spans="1:8" ht="14.25" x14ac:dyDescent="0.2">
      <c r="A103" s="1164"/>
      <c r="B103" s="1164"/>
      <c r="C103" s="1164"/>
      <c r="D103" s="1164"/>
      <c r="E103" s="1164"/>
      <c r="F103" s="1164"/>
      <c r="G103" s="1164"/>
      <c r="H103" s="1164"/>
    </row>
    <row r="104" spans="1:8" ht="14.25" x14ac:dyDescent="0.2">
      <c r="A104" s="1164"/>
      <c r="B104" s="1164"/>
      <c r="C104" s="1164"/>
      <c r="D104" s="1164"/>
      <c r="E104" s="1164"/>
      <c r="F104" s="1164"/>
      <c r="G104" s="1164"/>
      <c r="H104" s="1164"/>
    </row>
    <row r="105" spans="1:8" ht="14.25" x14ac:dyDescent="0.2">
      <c r="A105" s="1164"/>
      <c r="B105" s="1164"/>
      <c r="C105" s="1164"/>
      <c r="D105" s="1164"/>
      <c r="E105" s="1164"/>
      <c r="F105" s="1164"/>
      <c r="G105" s="1164"/>
      <c r="H105" s="1164"/>
    </row>
    <row r="106" spans="1:8" ht="14.25" x14ac:dyDescent="0.2">
      <c r="A106" s="1164"/>
      <c r="B106" s="1164"/>
      <c r="C106" s="1164"/>
      <c r="D106" s="1164"/>
      <c r="E106" s="1164"/>
      <c r="F106" s="1164"/>
      <c r="G106" s="1164"/>
      <c r="H106" s="1164"/>
    </row>
    <row r="107" spans="1:8" ht="14.25" x14ac:dyDescent="0.2">
      <c r="A107" s="1164"/>
      <c r="B107" s="1164"/>
      <c r="C107" s="1164"/>
      <c r="D107" s="1164"/>
      <c r="E107" s="1164"/>
      <c r="F107" s="1164"/>
      <c r="G107" s="1164"/>
      <c r="H107" s="1164"/>
    </row>
    <row r="108" spans="1:8" ht="14.25" x14ac:dyDescent="0.2">
      <c r="A108" s="1164"/>
      <c r="B108" s="1164"/>
      <c r="C108" s="1164"/>
      <c r="D108" s="1164"/>
      <c r="E108" s="1164"/>
      <c r="F108" s="1164"/>
      <c r="G108" s="1164"/>
      <c r="H108" s="1164"/>
    </row>
    <row r="109" spans="1:8" ht="14.25" x14ac:dyDescent="0.2">
      <c r="A109" s="1164"/>
      <c r="B109" s="1164"/>
      <c r="C109" s="1164"/>
      <c r="D109" s="1164"/>
      <c r="E109" s="1164"/>
      <c r="F109" s="1164"/>
      <c r="G109" s="1164"/>
      <c r="H109" s="1164"/>
    </row>
    <row r="110" spans="1:8" ht="14.25" x14ac:dyDescent="0.2">
      <c r="A110" s="1164"/>
      <c r="B110" s="1164"/>
      <c r="C110" s="1164"/>
      <c r="D110" s="1164"/>
      <c r="E110" s="1164"/>
      <c r="F110" s="1164"/>
      <c r="G110" s="1164"/>
      <c r="H110" s="1164"/>
    </row>
    <row r="111" spans="1:8" ht="14.25" x14ac:dyDescent="0.2">
      <c r="A111" s="1164"/>
      <c r="B111" s="1164"/>
      <c r="C111" s="1164"/>
      <c r="D111" s="1164"/>
      <c r="E111" s="1164"/>
      <c r="F111" s="1164"/>
      <c r="G111" s="1164"/>
      <c r="H111" s="1164"/>
    </row>
    <row r="112" spans="1:8" ht="14.25" x14ac:dyDescent="0.2">
      <c r="A112" s="1164"/>
      <c r="B112" s="1164"/>
      <c r="C112" s="1164"/>
      <c r="D112" s="1164"/>
      <c r="E112" s="1164"/>
      <c r="F112" s="1164"/>
      <c r="G112" s="1164"/>
      <c r="H112" s="1164"/>
    </row>
    <row r="113" spans="1:8" ht="14.25" x14ac:dyDescent="0.2">
      <c r="A113" s="1164"/>
      <c r="B113" s="1164"/>
      <c r="C113" s="1164"/>
      <c r="D113" s="1164"/>
      <c r="E113" s="1164"/>
      <c r="F113" s="1164"/>
      <c r="G113" s="1164"/>
      <c r="H113" s="1164"/>
    </row>
    <row r="114" spans="1:8" ht="14.25" x14ac:dyDescent="0.2">
      <c r="A114" s="1164"/>
      <c r="B114" s="1164"/>
      <c r="C114" s="1164"/>
      <c r="D114" s="1164"/>
      <c r="E114" s="1164"/>
      <c r="F114" s="1164"/>
      <c r="G114" s="1164"/>
      <c r="H114" s="1164"/>
    </row>
    <row r="115" spans="1:8" ht="14.25" x14ac:dyDescent="0.2">
      <c r="A115" s="1164"/>
      <c r="B115" s="1164"/>
      <c r="C115" s="1164"/>
      <c r="D115" s="1164"/>
      <c r="E115" s="1164"/>
      <c r="F115" s="1164"/>
      <c r="G115" s="1164"/>
      <c r="H115" s="1164"/>
    </row>
    <row r="116" spans="1:8" ht="14.25" x14ac:dyDescent="0.2">
      <c r="A116" s="1164"/>
      <c r="B116" s="1164"/>
      <c r="C116" s="1164"/>
      <c r="D116" s="1164"/>
      <c r="E116" s="1164"/>
      <c r="F116" s="1164"/>
      <c r="G116" s="1164"/>
      <c r="H116" s="1164"/>
    </row>
    <row r="117" spans="1:8" ht="14.25" x14ac:dyDescent="0.2">
      <c r="A117" s="1164"/>
      <c r="B117" s="1164"/>
      <c r="C117" s="1164"/>
      <c r="D117" s="1164"/>
      <c r="E117" s="1164"/>
      <c r="F117" s="1164"/>
      <c r="G117" s="1164"/>
      <c r="H117" s="1164"/>
    </row>
    <row r="118" spans="1:8" ht="14.25" x14ac:dyDescent="0.2">
      <c r="A118" s="1164"/>
      <c r="B118" s="1164"/>
      <c r="C118" s="1164"/>
      <c r="D118" s="1164"/>
      <c r="E118" s="1164"/>
      <c r="F118" s="1164"/>
      <c r="G118" s="1164"/>
      <c r="H118" s="1164"/>
    </row>
    <row r="119" spans="1:8" ht="14.25" x14ac:dyDescent="0.2">
      <c r="A119" s="1164"/>
      <c r="B119" s="1164"/>
      <c r="C119" s="1164"/>
      <c r="D119" s="1164"/>
      <c r="E119" s="1164"/>
      <c r="F119" s="1164"/>
      <c r="G119" s="1164"/>
      <c r="H119" s="1164"/>
    </row>
    <row r="120" spans="1:8" ht="14.25" x14ac:dyDescent="0.2">
      <c r="A120" s="1164"/>
      <c r="B120" s="1164"/>
      <c r="C120" s="1164"/>
      <c r="D120" s="1164"/>
      <c r="E120" s="1164"/>
      <c r="F120" s="1164"/>
      <c r="G120" s="1164"/>
      <c r="H120" s="1164"/>
    </row>
    <row r="121" spans="1:8" ht="14.25" x14ac:dyDescent="0.2">
      <c r="A121" s="1164"/>
      <c r="B121" s="1164"/>
      <c r="C121" s="1164"/>
      <c r="D121" s="1164"/>
      <c r="E121" s="1164"/>
      <c r="F121" s="1164"/>
      <c r="G121" s="1164"/>
      <c r="H121" s="1164"/>
    </row>
    <row r="122" spans="1:8" ht="14.25" x14ac:dyDescent="0.2">
      <c r="A122" s="1164"/>
      <c r="B122" s="1164"/>
      <c r="C122" s="1164"/>
      <c r="D122" s="1164"/>
      <c r="E122" s="1164"/>
      <c r="F122" s="1164"/>
      <c r="G122" s="1164"/>
      <c r="H122" s="1164"/>
    </row>
    <row r="123" spans="1:8" ht="14.25" x14ac:dyDescent="0.2">
      <c r="A123" s="1164"/>
      <c r="B123" s="1164"/>
      <c r="C123" s="1164"/>
      <c r="D123" s="1164"/>
      <c r="E123" s="1164"/>
      <c r="F123" s="1164"/>
      <c r="G123" s="1164"/>
      <c r="H123" s="1164"/>
    </row>
    <row r="124" spans="1:8" ht="14.25" x14ac:dyDescent="0.2">
      <c r="A124" s="1164"/>
      <c r="B124" s="1164"/>
      <c r="C124" s="1164"/>
      <c r="D124" s="1164"/>
      <c r="E124" s="1164"/>
      <c r="F124" s="1164"/>
      <c r="G124" s="1164"/>
      <c r="H124" s="1164"/>
    </row>
    <row r="125" spans="1:8" ht="14.25" x14ac:dyDescent="0.2">
      <c r="A125" s="1164"/>
      <c r="B125" s="1164"/>
      <c r="C125" s="1164"/>
      <c r="D125" s="1164"/>
      <c r="E125" s="1164"/>
      <c r="F125" s="1164"/>
      <c r="G125" s="1164"/>
      <c r="H125" s="1164"/>
    </row>
    <row r="126" spans="1:8" ht="14.25" x14ac:dyDescent="0.2">
      <c r="A126" s="1164"/>
      <c r="B126" s="1164"/>
      <c r="C126" s="1164"/>
      <c r="D126" s="1164"/>
      <c r="E126" s="1164"/>
      <c r="F126" s="1164"/>
      <c r="G126" s="1164"/>
      <c r="H126" s="1164"/>
    </row>
    <row r="127" spans="1:8" ht="14.25" x14ac:dyDescent="0.2">
      <c r="A127" s="1164"/>
      <c r="B127" s="1164"/>
      <c r="C127" s="1164"/>
      <c r="D127" s="1164"/>
      <c r="E127" s="1164"/>
      <c r="F127" s="1164"/>
      <c r="G127" s="1164"/>
      <c r="H127" s="1164"/>
    </row>
    <row r="128" spans="1:8" ht="14.25" x14ac:dyDescent="0.2">
      <c r="A128" s="1164"/>
      <c r="B128" s="1164"/>
      <c r="C128" s="1164"/>
      <c r="D128" s="1164"/>
      <c r="E128" s="1164"/>
      <c r="F128" s="1164"/>
      <c r="G128" s="1164"/>
      <c r="H128" s="1164"/>
    </row>
    <row r="129" spans="1:8" ht="14.25" x14ac:dyDescent="0.2">
      <c r="A129" s="1164"/>
      <c r="B129" s="1164"/>
      <c r="C129" s="1164"/>
      <c r="D129" s="1164"/>
      <c r="E129" s="1164"/>
      <c r="F129" s="1164"/>
      <c r="G129" s="1164"/>
      <c r="H129" s="1164"/>
    </row>
    <row r="130" spans="1:8" ht="14.25" x14ac:dyDescent="0.2">
      <c r="A130" s="1164"/>
      <c r="B130" s="1164"/>
      <c r="C130" s="1164"/>
      <c r="D130" s="1164"/>
      <c r="E130" s="1164"/>
      <c r="F130" s="1164"/>
      <c r="G130" s="1164"/>
      <c r="H130" s="1164"/>
    </row>
    <row r="131" spans="1:8" ht="14.25" x14ac:dyDescent="0.2">
      <c r="A131" s="1164"/>
      <c r="B131" s="1164"/>
      <c r="C131" s="1164"/>
      <c r="D131" s="1164"/>
      <c r="E131" s="1164"/>
      <c r="F131" s="1164"/>
      <c r="G131" s="1164"/>
      <c r="H131" s="1164"/>
    </row>
    <row r="132" spans="1:8" ht="14.25" x14ac:dyDescent="0.2">
      <c r="A132" s="1164"/>
      <c r="B132" s="1164"/>
      <c r="C132" s="1164"/>
      <c r="D132" s="1164"/>
      <c r="E132" s="1164"/>
      <c r="F132" s="1164"/>
      <c r="G132" s="1164"/>
      <c r="H132" s="1164"/>
    </row>
    <row r="133" spans="1:8" ht="14.25" x14ac:dyDescent="0.2">
      <c r="A133" s="1164"/>
      <c r="B133" s="1164"/>
      <c r="C133" s="1164"/>
      <c r="D133" s="1164"/>
      <c r="E133" s="1164"/>
      <c r="F133" s="1164"/>
      <c r="G133" s="1164"/>
      <c r="H133" s="1164"/>
    </row>
    <row r="134" spans="1:8" ht="14.25" x14ac:dyDescent="0.2">
      <c r="A134" s="1164"/>
      <c r="B134" s="1164"/>
      <c r="C134" s="1164"/>
      <c r="D134" s="1164"/>
      <c r="E134" s="1164"/>
      <c r="F134" s="1164"/>
      <c r="G134" s="1164"/>
      <c r="H134" s="1164"/>
    </row>
    <row r="135" spans="1:8" ht="14.25" x14ac:dyDescent="0.2">
      <c r="A135" s="1164"/>
      <c r="B135" s="1164"/>
      <c r="C135" s="1164"/>
      <c r="D135" s="1164"/>
      <c r="E135" s="1164"/>
      <c r="F135" s="1164"/>
      <c r="G135" s="1164"/>
      <c r="H135" s="1164"/>
    </row>
    <row r="136" spans="1:8" ht="14.25" x14ac:dyDescent="0.2">
      <c r="A136" s="1164"/>
      <c r="B136" s="1164"/>
      <c r="C136" s="1164"/>
      <c r="D136" s="1164"/>
      <c r="E136" s="1164"/>
      <c r="F136" s="1164"/>
      <c r="G136" s="1164"/>
      <c r="H136" s="1164"/>
    </row>
    <row r="137" spans="1:8" ht="14.25" x14ac:dyDescent="0.2">
      <c r="A137" s="1164"/>
      <c r="B137" s="1164"/>
      <c r="C137" s="1164"/>
      <c r="D137" s="1164"/>
      <c r="E137" s="1164"/>
      <c r="F137" s="1164"/>
      <c r="G137" s="1164"/>
      <c r="H137" s="1164"/>
    </row>
    <row r="138" spans="1:8" ht="14.25" x14ac:dyDescent="0.2">
      <c r="A138" s="1164"/>
      <c r="B138" s="1164"/>
      <c r="C138" s="1164"/>
      <c r="D138" s="1164"/>
      <c r="E138" s="1164"/>
      <c r="F138" s="1164"/>
      <c r="G138" s="1164"/>
      <c r="H138" s="1164"/>
    </row>
    <row r="139" spans="1:8" ht="14.25" x14ac:dyDescent="0.2">
      <c r="A139" s="1164"/>
      <c r="B139" s="1164"/>
      <c r="C139" s="1164"/>
      <c r="D139" s="1164"/>
      <c r="E139" s="1164"/>
      <c r="F139" s="1164"/>
      <c r="G139" s="1164"/>
      <c r="H139" s="1164"/>
    </row>
    <row r="140" spans="1:8" ht="14.25" x14ac:dyDescent="0.2">
      <c r="A140" s="1164"/>
      <c r="B140" s="1164"/>
      <c r="C140" s="1164"/>
      <c r="D140" s="1164"/>
      <c r="E140" s="1164"/>
      <c r="F140" s="1164"/>
      <c r="G140" s="1164"/>
      <c r="H140" s="1164"/>
    </row>
    <row r="141" spans="1:8" ht="14.25" x14ac:dyDescent="0.2">
      <c r="A141" s="1164"/>
      <c r="B141" s="1164"/>
      <c r="C141" s="1164"/>
      <c r="D141" s="1164"/>
      <c r="E141" s="1164"/>
      <c r="F141" s="1164"/>
      <c r="G141" s="1164"/>
      <c r="H141" s="1164"/>
    </row>
    <row r="142" spans="1:8" ht="14.25" x14ac:dyDescent="0.2">
      <c r="A142" s="1164"/>
      <c r="B142" s="1164"/>
      <c r="C142" s="1164"/>
      <c r="D142" s="1164"/>
      <c r="E142" s="1164"/>
      <c r="F142" s="1164"/>
      <c r="G142" s="1164"/>
      <c r="H142" s="1164"/>
    </row>
    <row r="143" spans="1:8" ht="14.25" x14ac:dyDescent="0.2">
      <c r="A143" s="1164"/>
      <c r="B143" s="1164"/>
      <c r="C143" s="1164"/>
      <c r="D143" s="1164"/>
      <c r="E143" s="1164"/>
      <c r="F143" s="1164"/>
      <c r="G143" s="1164"/>
      <c r="H143" s="1164"/>
    </row>
    <row r="144" spans="1:8" ht="14.25" x14ac:dyDescent="0.2">
      <c r="A144" s="1164"/>
      <c r="B144" s="1164"/>
      <c r="C144" s="1164"/>
      <c r="D144" s="1164"/>
      <c r="E144" s="1164"/>
      <c r="F144" s="1164"/>
      <c r="G144" s="1164"/>
      <c r="H144" s="1164"/>
    </row>
    <row r="145" spans="1:8" ht="14.25" x14ac:dyDescent="0.2">
      <c r="A145" s="1164"/>
      <c r="B145" s="1164"/>
      <c r="C145" s="1164"/>
      <c r="D145" s="1164"/>
      <c r="E145" s="1164"/>
      <c r="F145" s="1164"/>
      <c r="G145" s="1164"/>
      <c r="H145" s="1164"/>
    </row>
    <row r="146" spans="1:8" ht="14.25" x14ac:dyDescent="0.2">
      <c r="A146" s="1164"/>
      <c r="B146" s="1164"/>
      <c r="C146" s="1164"/>
      <c r="D146" s="1164"/>
      <c r="E146" s="1164"/>
      <c r="F146" s="1164"/>
      <c r="G146" s="1164"/>
      <c r="H146" s="1164"/>
    </row>
    <row r="147" spans="1:8" ht="14.25" x14ac:dyDescent="0.2">
      <c r="A147" s="1164"/>
      <c r="B147" s="1164"/>
      <c r="C147" s="1164"/>
      <c r="D147" s="1164"/>
      <c r="E147" s="1164"/>
      <c r="F147" s="1164"/>
      <c r="G147" s="1164"/>
      <c r="H147" s="1164"/>
    </row>
    <row r="148" spans="1:8" ht="14.25" x14ac:dyDescent="0.2">
      <c r="A148" s="1164"/>
      <c r="B148" s="1164"/>
      <c r="C148" s="1164"/>
      <c r="D148" s="1164"/>
      <c r="E148" s="1164"/>
      <c r="F148" s="1164"/>
      <c r="G148" s="1164"/>
      <c r="H148" s="1164"/>
    </row>
    <row r="149" spans="1:8" ht="14.25" x14ac:dyDescent="0.2">
      <c r="A149" s="1164"/>
      <c r="B149" s="1164"/>
      <c r="C149" s="1164"/>
      <c r="D149" s="1164"/>
      <c r="E149" s="1164"/>
      <c r="F149" s="1164"/>
      <c r="G149" s="1164"/>
      <c r="H149" s="1164"/>
    </row>
    <row r="150" spans="1:8" ht="14.25" x14ac:dyDescent="0.2">
      <c r="A150" s="1164"/>
      <c r="B150" s="1164"/>
      <c r="C150" s="1164"/>
      <c r="D150" s="1164"/>
      <c r="E150" s="1164"/>
      <c r="F150" s="1164"/>
      <c r="G150" s="1164"/>
      <c r="H150" s="1164"/>
    </row>
    <row r="151" spans="1:8" ht="14.25" x14ac:dyDescent="0.2">
      <c r="A151" s="1164"/>
      <c r="B151" s="1164"/>
      <c r="C151" s="1164"/>
      <c r="D151" s="1164"/>
      <c r="E151" s="1164"/>
      <c r="F151" s="1164"/>
      <c r="G151" s="1164"/>
      <c r="H151" s="1164"/>
    </row>
    <row r="152" spans="1:8" ht="14.25" x14ac:dyDescent="0.2">
      <c r="A152" s="1164"/>
      <c r="B152" s="1164"/>
      <c r="C152" s="1164"/>
      <c r="D152" s="1164"/>
      <c r="E152" s="1164"/>
      <c r="F152" s="1164"/>
      <c r="G152" s="1164"/>
      <c r="H152" s="1164"/>
    </row>
    <row r="153" spans="1:8" ht="14.25" x14ac:dyDescent="0.2">
      <c r="A153" s="1164"/>
      <c r="B153" s="1164"/>
      <c r="C153" s="1164"/>
      <c r="D153" s="1164"/>
      <c r="E153" s="1164"/>
      <c r="F153" s="1164"/>
      <c r="G153" s="1164"/>
      <c r="H153" s="1164"/>
    </row>
    <row r="154" spans="1:8" ht="14.25" x14ac:dyDescent="0.2">
      <c r="A154" s="1164"/>
      <c r="B154" s="1164"/>
      <c r="C154" s="1164"/>
      <c r="D154" s="1164"/>
      <c r="E154" s="1164"/>
      <c r="F154" s="1164"/>
      <c r="G154" s="1164"/>
      <c r="H154" s="1164"/>
    </row>
    <row r="155" spans="1:8" ht="14.25" x14ac:dyDescent="0.2">
      <c r="A155" s="1164"/>
      <c r="B155" s="1164"/>
      <c r="C155" s="1164"/>
      <c r="D155" s="1164"/>
      <c r="E155" s="1164"/>
      <c r="F155" s="1164"/>
      <c r="G155" s="1164"/>
      <c r="H155" s="1164"/>
    </row>
    <row r="156" spans="1:8" ht="14.25" x14ac:dyDescent="0.2">
      <c r="A156" s="1164"/>
      <c r="B156" s="1164"/>
      <c r="C156" s="1164"/>
      <c r="D156" s="1164"/>
      <c r="E156" s="1164"/>
      <c r="F156" s="1164"/>
      <c r="G156" s="1164"/>
      <c r="H156" s="1164"/>
    </row>
    <row r="157" spans="1:8" ht="14.25" x14ac:dyDescent="0.2">
      <c r="A157" s="1164"/>
      <c r="B157" s="1164"/>
      <c r="C157" s="1164"/>
      <c r="D157" s="1164"/>
      <c r="E157" s="1164"/>
      <c r="F157" s="1164"/>
      <c r="G157" s="1164"/>
      <c r="H157" s="1164"/>
    </row>
    <row r="158" spans="1:8" ht="14.25" x14ac:dyDescent="0.2">
      <c r="A158" s="1164"/>
      <c r="B158" s="1164"/>
      <c r="C158" s="1164"/>
      <c r="D158" s="1164"/>
      <c r="E158" s="1164"/>
      <c r="F158" s="1164"/>
      <c r="G158" s="1164"/>
      <c r="H158" s="1164"/>
    </row>
    <row r="159" spans="1:8" ht="14.25" x14ac:dyDescent="0.2">
      <c r="A159" s="1164"/>
      <c r="B159" s="1164"/>
      <c r="C159" s="1164"/>
      <c r="D159" s="1164"/>
      <c r="E159" s="1164"/>
      <c r="F159" s="1164"/>
      <c r="G159" s="1164"/>
      <c r="H159" s="1164"/>
    </row>
    <row r="160" spans="1:8" ht="14.25" x14ac:dyDescent="0.2">
      <c r="A160" s="1164"/>
      <c r="B160" s="1164"/>
      <c r="C160" s="1164"/>
      <c r="D160" s="1164"/>
      <c r="E160" s="1164"/>
      <c r="F160" s="1164"/>
      <c r="G160" s="1164"/>
      <c r="H160" s="1164"/>
    </row>
    <row r="161" spans="1:8" ht="14.25" x14ac:dyDescent="0.2">
      <c r="A161" s="1164"/>
      <c r="B161" s="1164"/>
      <c r="C161" s="1164"/>
      <c r="D161" s="1164"/>
      <c r="E161" s="1164"/>
      <c r="F161" s="1164"/>
      <c r="G161" s="1164"/>
      <c r="H161" s="1164"/>
    </row>
    <row r="162" spans="1:8" ht="14.25" x14ac:dyDescent="0.2">
      <c r="A162" s="1164"/>
      <c r="B162" s="1164"/>
      <c r="C162" s="1164"/>
      <c r="D162" s="1164"/>
      <c r="E162" s="1164"/>
      <c r="F162" s="1164"/>
      <c r="G162" s="1164"/>
      <c r="H162" s="1164"/>
    </row>
    <row r="163" spans="1:8" ht="14.25" x14ac:dyDescent="0.2">
      <c r="A163" s="1164"/>
      <c r="B163" s="1164"/>
      <c r="C163" s="1164"/>
      <c r="D163" s="1164"/>
      <c r="E163" s="1164"/>
      <c r="F163" s="1164"/>
      <c r="G163" s="1164"/>
      <c r="H163" s="1164"/>
    </row>
    <row r="164" spans="1:8" ht="14.25" x14ac:dyDescent="0.2">
      <c r="A164" s="1164"/>
      <c r="B164" s="1164"/>
      <c r="C164" s="1164"/>
      <c r="D164" s="1164"/>
      <c r="E164" s="1164"/>
      <c r="F164" s="1164"/>
      <c r="G164" s="1164"/>
      <c r="H164" s="1164"/>
    </row>
    <row r="165" spans="1:8" ht="14.25" x14ac:dyDescent="0.2">
      <c r="A165" s="1164"/>
      <c r="B165" s="1164"/>
      <c r="C165" s="1164"/>
      <c r="D165" s="1164"/>
      <c r="E165" s="1164"/>
      <c r="F165" s="1164"/>
      <c r="G165" s="1164"/>
      <c r="H165" s="1164"/>
    </row>
    <row r="166" spans="1:8" ht="14.25" x14ac:dyDescent="0.2">
      <c r="A166" s="1164"/>
      <c r="B166" s="1164"/>
      <c r="C166" s="1164"/>
      <c r="D166" s="1164"/>
      <c r="E166" s="1164"/>
      <c r="F166" s="1164"/>
      <c r="G166" s="1164"/>
      <c r="H166" s="1164"/>
    </row>
    <row r="167" spans="1:8" ht="14.25" x14ac:dyDescent="0.2">
      <c r="A167" s="1164"/>
      <c r="B167" s="1164"/>
      <c r="C167" s="1164"/>
      <c r="D167" s="1164"/>
      <c r="E167" s="1164"/>
      <c r="F167" s="1164"/>
      <c r="G167" s="1164"/>
      <c r="H167" s="1164"/>
    </row>
    <row r="168" spans="1:8" ht="14.25" x14ac:dyDescent="0.2">
      <c r="A168" s="1164"/>
      <c r="B168" s="1164"/>
      <c r="C168" s="1164"/>
      <c r="D168" s="1164"/>
      <c r="E168" s="1164"/>
      <c r="F168" s="1164"/>
      <c r="G168" s="1164"/>
      <c r="H168" s="1164"/>
    </row>
    <row r="169" spans="1:8" ht="14.25" x14ac:dyDescent="0.2">
      <c r="A169" s="1164"/>
      <c r="B169" s="1164"/>
      <c r="C169" s="1164"/>
      <c r="D169" s="1164"/>
      <c r="E169" s="1164"/>
      <c r="F169" s="1164"/>
      <c r="G169" s="1164"/>
      <c r="H169" s="1164"/>
    </row>
    <row r="170" spans="1:8" ht="14.25" x14ac:dyDescent="0.2">
      <c r="A170" s="1164"/>
      <c r="B170" s="1164"/>
      <c r="C170" s="1164"/>
      <c r="D170" s="1164"/>
      <c r="E170" s="1164"/>
      <c r="F170" s="1164"/>
      <c r="G170" s="1164"/>
      <c r="H170" s="1164"/>
    </row>
    <row r="171" spans="1:8" ht="14.25" x14ac:dyDescent="0.2">
      <c r="A171" s="1164"/>
      <c r="B171" s="1164"/>
      <c r="C171" s="1164"/>
      <c r="D171" s="1164"/>
      <c r="E171" s="1164"/>
      <c r="F171" s="1164"/>
      <c r="G171" s="1164"/>
      <c r="H171" s="1164"/>
    </row>
    <row r="172" spans="1:8" ht="14.25" x14ac:dyDescent="0.2">
      <c r="A172" s="1164"/>
      <c r="B172" s="1164"/>
      <c r="C172" s="1164"/>
      <c r="D172" s="1164"/>
      <c r="E172" s="1164"/>
      <c r="F172" s="1164"/>
      <c r="G172" s="1164"/>
      <c r="H172" s="1164"/>
    </row>
    <row r="173" spans="1:8" ht="14.25" x14ac:dyDescent="0.2">
      <c r="A173" s="1164"/>
      <c r="B173" s="1164"/>
      <c r="C173" s="1164"/>
      <c r="D173" s="1164"/>
      <c r="E173" s="1164"/>
      <c r="F173" s="1164"/>
      <c r="G173" s="1164"/>
      <c r="H173" s="1164"/>
    </row>
    <row r="174" spans="1:8" ht="14.25" x14ac:dyDescent="0.2">
      <c r="A174" s="1164"/>
      <c r="B174" s="1164"/>
      <c r="C174" s="1164"/>
      <c r="D174" s="1164"/>
      <c r="E174" s="1164"/>
      <c r="F174" s="1164"/>
      <c r="G174" s="1164"/>
      <c r="H174" s="1164"/>
    </row>
    <row r="175" spans="1:8" ht="14.25" x14ac:dyDescent="0.2">
      <c r="A175" s="1164"/>
      <c r="B175" s="1164"/>
      <c r="C175" s="1164"/>
      <c r="D175" s="1164"/>
      <c r="E175" s="1164"/>
      <c r="F175" s="1164"/>
      <c r="G175" s="1164"/>
      <c r="H175" s="1164"/>
    </row>
    <row r="176" spans="1:8" ht="14.25" x14ac:dyDescent="0.2">
      <c r="A176" s="1164"/>
      <c r="B176" s="1164"/>
      <c r="C176" s="1164"/>
      <c r="D176" s="1164"/>
      <c r="E176" s="1164"/>
      <c r="F176" s="1164"/>
      <c r="G176" s="1164"/>
      <c r="H176" s="1164"/>
    </row>
    <row r="177" spans="1:8" ht="14.25" x14ac:dyDescent="0.2">
      <c r="A177" s="1164"/>
      <c r="B177" s="1164"/>
      <c r="C177" s="1164"/>
      <c r="D177" s="1164"/>
      <c r="E177" s="1164"/>
      <c r="F177" s="1164"/>
      <c r="G177" s="1164"/>
      <c r="H177" s="1164"/>
    </row>
    <row r="178" spans="1:8" ht="14.25" x14ac:dyDescent="0.2">
      <c r="A178" s="1164"/>
      <c r="B178" s="1164"/>
      <c r="C178" s="1164"/>
      <c r="D178" s="1164"/>
      <c r="E178" s="1164"/>
      <c r="F178" s="1164"/>
      <c r="G178" s="1164"/>
      <c r="H178" s="1164"/>
    </row>
    <row r="179" spans="1:8" ht="14.25" x14ac:dyDescent="0.2">
      <c r="A179" s="1164"/>
      <c r="B179" s="1164"/>
      <c r="C179" s="1164"/>
      <c r="D179" s="1164"/>
      <c r="E179" s="1164"/>
      <c r="F179" s="1164"/>
      <c r="G179" s="1164"/>
      <c r="H179" s="1164"/>
    </row>
    <row r="180" spans="1:8" ht="14.25" x14ac:dyDescent="0.2">
      <c r="A180" s="1164"/>
      <c r="B180" s="1164"/>
      <c r="C180" s="1164"/>
      <c r="D180" s="1164"/>
      <c r="E180" s="1164"/>
      <c r="F180" s="1164"/>
      <c r="G180" s="1164"/>
      <c r="H180" s="1164"/>
    </row>
    <row r="181" spans="1:8" ht="14.25" x14ac:dyDescent="0.2">
      <c r="A181" s="1164"/>
      <c r="B181" s="1164"/>
      <c r="C181" s="1164"/>
      <c r="D181" s="1164"/>
      <c r="E181" s="1164"/>
      <c r="F181" s="1164"/>
      <c r="G181" s="1164"/>
      <c r="H181" s="1164"/>
    </row>
    <row r="182" spans="1:8" ht="14.25" x14ac:dyDescent="0.2">
      <c r="A182" s="1164"/>
      <c r="B182" s="1164"/>
      <c r="C182" s="1164"/>
      <c r="D182" s="1164"/>
      <c r="E182" s="1164"/>
      <c r="F182" s="1164"/>
      <c r="G182" s="1164"/>
      <c r="H182" s="1164"/>
    </row>
    <row r="183" spans="1:8" ht="14.25" x14ac:dyDescent="0.2">
      <c r="A183" s="1164"/>
      <c r="B183" s="1164"/>
      <c r="C183" s="1164"/>
      <c r="D183" s="1164"/>
      <c r="E183" s="1164"/>
      <c r="F183" s="1164"/>
      <c r="G183" s="1164"/>
      <c r="H183" s="1164"/>
    </row>
    <row r="184" spans="1:8" ht="14.25" x14ac:dyDescent="0.2">
      <c r="A184" s="1164"/>
      <c r="B184" s="1164"/>
      <c r="C184" s="1164"/>
      <c r="D184" s="1164"/>
      <c r="E184" s="1164"/>
      <c r="F184" s="1164"/>
      <c r="G184" s="1164"/>
      <c r="H184" s="1164"/>
    </row>
    <row r="185" spans="1:8" ht="14.25" x14ac:dyDescent="0.2">
      <c r="A185" s="1164"/>
      <c r="B185" s="1164"/>
      <c r="C185" s="1164"/>
      <c r="D185" s="1164"/>
      <c r="E185" s="1164"/>
      <c r="F185" s="1164"/>
      <c r="G185" s="1164"/>
      <c r="H185" s="1164"/>
    </row>
    <row r="186" spans="1:8" ht="14.25" x14ac:dyDescent="0.2">
      <c r="A186" s="1164"/>
      <c r="B186" s="1164"/>
      <c r="C186" s="1164"/>
      <c r="D186" s="1164"/>
      <c r="E186" s="1164"/>
      <c r="F186" s="1164"/>
      <c r="G186" s="1164"/>
      <c r="H186" s="1164"/>
    </row>
    <row r="187" spans="1:8" ht="14.25" x14ac:dyDescent="0.2">
      <c r="A187" s="1164"/>
      <c r="B187" s="1164"/>
      <c r="C187" s="1164"/>
      <c r="D187" s="1164"/>
      <c r="E187" s="1164"/>
      <c r="F187" s="1164"/>
      <c r="G187" s="1164"/>
      <c r="H187" s="1164"/>
    </row>
    <row r="188" spans="1:8" ht="14.25" x14ac:dyDescent="0.2">
      <c r="A188" s="1164"/>
      <c r="B188" s="1164"/>
      <c r="C188" s="1164"/>
      <c r="D188" s="1164"/>
      <c r="E188" s="1164"/>
      <c r="F188" s="1164"/>
      <c r="G188" s="1164"/>
      <c r="H188" s="1164"/>
    </row>
    <row r="189" spans="1:8" ht="14.25" x14ac:dyDescent="0.2">
      <c r="A189" s="1164"/>
      <c r="B189" s="1164"/>
      <c r="C189" s="1164"/>
      <c r="D189" s="1164"/>
      <c r="E189" s="1164"/>
      <c r="F189" s="1164"/>
      <c r="G189" s="1164"/>
      <c r="H189" s="1164"/>
    </row>
    <row r="190" spans="1:8" ht="14.25" x14ac:dyDescent="0.2">
      <c r="A190" s="1164"/>
      <c r="B190" s="1164"/>
      <c r="C190" s="1164"/>
      <c r="D190" s="1164"/>
      <c r="E190" s="1164"/>
      <c r="F190" s="1164"/>
      <c r="G190" s="1164"/>
      <c r="H190" s="1164"/>
    </row>
    <row r="191" spans="1:8" ht="14.25" x14ac:dyDescent="0.2">
      <c r="A191" s="1164"/>
      <c r="B191" s="1164"/>
      <c r="C191" s="1164"/>
      <c r="D191" s="1164"/>
      <c r="E191" s="1164"/>
      <c r="F191" s="1164"/>
      <c r="G191" s="1164"/>
      <c r="H191" s="1164"/>
    </row>
    <row r="192" spans="1:8" ht="14.25" x14ac:dyDescent="0.2">
      <c r="A192" s="1164"/>
      <c r="B192" s="1164"/>
      <c r="C192" s="1164"/>
      <c r="D192" s="1164"/>
      <c r="E192" s="1164"/>
      <c r="F192" s="1164"/>
      <c r="G192" s="1164"/>
      <c r="H192" s="1164"/>
    </row>
    <row r="193" spans="1:8" ht="14.25" x14ac:dyDescent="0.2">
      <c r="A193" s="1164"/>
      <c r="B193" s="1164"/>
      <c r="C193" s="1164"/>
      <c r="D193" s="1164"/>
      <c r="E193" s="1164"/>
      <c r="F193" s="1164"/>
      <c r="G193" s="1164"/>
      <c r="H193" s="1164"/>
    </row>
    <row r="194" spans="1:8" ht="14.25" x14ac:dyDescent="0.2">
      <c r="A194" s="1164"/>
      <c r="B194" s="1164"/>
      <c r="C194" s="1164"/>
      <c r="D194" s="1164"/>
      <c r="E194" s="1164"/>
      <c r="F194" s="1164"/>
      <c r="G194" s="1164"/>
      <c r="H194" s="1164"/>
    </row>
    <row r="195" spans="1:8" ht="14.25" x14ac:dyDescent="0.2">
      <c r="A195" s="1164"/>
      <c r="B195" s="1164"/>
      <c r="C195" s="1164"/>
      <c r="D195" s="1164"/>
      <c r="E195" s="1164"/>
      <c r="F195" s="1164"/>
      <c r="G195" s="1164"/>
      <c r="H195" s="1164"/>
    </row>
    <row r="196" spans="1:8" ht="14.25" x14ac:dyDescent="0.2">
      <c r="A196" s="1164"/>
      <c r="B196" s="1164"/>
      <c r="C196" s="1164"/>
      <c r="D196" s="1164"/>
      <c r="E196" s="1164"/>
      <c r="F196" s="1164"/>
      <c r="G196" s="1164"/>
      <c r="H196" s="1164"/>
    </row>
    <row r="197" spans="1:8" ht="14.25" x14ac:dyDescent="0.2">
      <c r="A197" s="1164"/>
      <c r="B197" s="1164"/>
      <c r="C197" s="1164"/>
      <c r="D197" s="1164"/>
      <c r="E197" s="1164"/>
      <c r="F197" s="1164"/>
      <c r="G197" s="1164"/>
      <c r="H197" s="1164"/>
    </row>
    <row r="198" spans="1:8" ht="14.25" x14ac:dyDescent="0.2">
      <c r="A198" s="1164"/>
      <c r="B198" s="1164"/>
      <c r="C198" s="1164"/>
      <c r="D198" s="1164"/>
      <c r="E198" s="1164"/>
      <c r="F198" s="1164"/>
      <c r="G198" s="1164"/>
      <c r="H198" s="1164"/>
    </row>
    <row r="199" spans="1:8" ht="14.25" x14ac:dyDescent="0.2">
      <c r="A199" s="1164"/>
      <c r="B199" s="1164"/>
      <c r="C199" s="1164"/>
      <c r="D199" s="1164"/>
      <c r="E199" s="1164"/>
      <c r="F199" s="1164"/>
      <c r="G199" s="1164"/>
      <c r="H199" s="1164"/>
    </row>
    <row r="200" spans="1:8" ht="14.25" x14ac:dyDescent="0.2">
      <c r="A200" s="1164"/>
      <c r="B200" s="1164"/>
      <c r="C200" s="1164"/>
      <c r="D200" s="1164"/>
      <c r="E200" s="1164"/>
      <c r="F200" s="1164"/>
      <c r="G200" s="1164"/>
      <c r="H200" s="1164"/>
    </row>
    <row r="201" spans="1:8" ht="14.25" x14ac:dyDescent="0.2">
      <c r="A201" s="1164"/>
      <c r="B201" s="1164"/>
      <c r="C201" s="1164"/>
      <c r="D201" s="1164"/>
      <c r="E201" s="1164"/>
      <c r="F201" s="1164"/>
      <c r="G201" s="1164"/>
      <c r="H201" s="1164"/>
    </row>
    <row r="202" spans="1:8" ht="14.25" x14ac:dyDescent="0.2">
      <c r="A202" s="1164"/>
      <c r="B202" s="1164"/>
      <c r="C202" s="1164"/>
      <c r="D202" s="1164"/>
      <c r="E202" s="1164"/>
      <c r="F202" s="1164"/>
      <c r="G202" s="1164"/>
      <c r="H202" s="1164"/>
    </row>
    <row r="203" spans="1:8" ht="14.25" x14ac:dyDescent="0.2">
      <c r="A203" s="1164"/>
      <c r="B203" s="1164"/>
      <c r="C203" s="1164"/>
      <c r="D203" s="1164"/>
      <c r="E203" s="1164"/>
      <c r="F203" s="1164"/>
      <c r="G203" s="1164"/>
      <c r="H203" s="1164"/>
    </row>
    <row r="204" spans="1:8" ht="14.25" x14ac:dyDescent="0.2">
      <c r="A204" s="1164"/>
      <c r="B204" s="1164"/>
      <c r="C204" s="1164"/>
      <c r="D204" s="1164"/>
      <c r="E204" s="1164"/>
      <c r="F204" s="1164"/>
      <c r="G204" s="1164"/>
      <c r="H204" s="1164"/>
    </row>
    <row r="205" spans="1:8" ht="14.25" x14ac:dyDescent="0.2">
      <c r="A205" s="1164"/>
      <c r="B205" s="1164"/>
      <c r="C205" s="1164"/>
      <c r="D205" s="1164"/>
      <c r="E205" s="1164"/>
      <c r="F205" s="1164"/>
      <c r="G205" s="1164"/>
      <c r="H205" s="1164"/>
    </row>
    <row r="206" spans="1:8" ht="14.25" x14ac:dyDescent="0.2">
      <c r="A206" s="1164"/>
      <c r="B206" s="1164"/>
      <c r="C206" s="1164"/>
      <c r="D206" s="1164"/>
      <c r="E206" s="1164"/>
      <c r="F206" s="1164"/>
      <c r="G206" s="1164"/>
      <c r="H206" s="1164"/>
    </row>
    <row r="207" spans="1:8" ht="14.25" x14ac:dyDescent="0.2">
      <c r="A207" s="1164"/>
      <c r="B207" s="1164"/>
      <c r="C207" s="1164"/>
      <c r="D207" s="1164"/>
      <c r="E207" s="1164"/>
      <c r="F207" s="1164"/>
      <c r="G207" s="1164"/>
      <c r="H207" s="1164"/>
    </row>
    <row r="208" spans="1:8" ht="14.25" x14ac:dyDescent="0.2">
      <c r="A208" s="1164"/>
      <c r="B208" s="1164"/>
      <c r="C208" s="1164"/>
      <c r="D208" s="1164"/>
      <c r="E208" s="1164"/>
      <c r="F208" s="1164"/>
      <c r="G208" s="1164"/>
      <c r="H208" s="1164"/>
    </row>
    <row r="209" spans="1:8" ht="14.25" x14ac:dyDescent="0.2">
      <c r="A209" s="1164"/>
      <c r="B209" s="1164"/>
      <c r="C209" s="1164"/>
      <c r="D209" s="1164"/>
      <c r="E209" s="1164"/>
      <c r="F209" s="1164"/>
      <c r="G209" s="1164"/>
      <c r="H209" s="1164"/>
    </row>
    <row r="210" spans="1:8" ht="14.25" x14ac:dyDescent="0.2">
      <c r="A210" s="1164"/>
      <c r="B210" s="1164"/>
      <c r="C210" s="1164"/>
      <c r="D210" s="1164"/>
      <c r="E210" s="1164"/>
      <c r="F210" s="1164"/>
      <c r="G210" s="1164"/>
      <c r="H210" s="1164"/>
    </row>
    <row r="211" spans="1:8" ht="14.25" x14ac:dyDescent="0.2">
      <c r="A211" s="1164"/>
      <c r="B211" s="1164"/>
      <c r="C211" s="1164"/>
      <c r="D211" s="1164"/>
      <c r="E211" s="1164"/>
      <c r="F211" s="1164"/>
      <c r="G211" s="1164"/>
      <c r="H211" s="1164"/>
    </row>
    <row r="212" spans="1:8" ht="14.25" x14ac:dyDescent="0.2">
      <c r="A212" s="1164"/>
      <c r="B212" s="1164"/>
      <c r="C212" s="1164"/>
      <c r="D212" s="1164"/>
      <c r="E212" s="1164"/>
      <c r="F212" s="1164"/>
      <c r="G212" s="1164"/>
      <c r="H212" s="1164"/>
    </row>
    <row r="213" spans="1:8" ht="14.25" x14ac:dyDescent="0.2">
      <c r="A213" s="1164"/>
      <c r="B213" s="1164"/>
      <c r="C213" s="1164"/>
      <c r="D213" s="1164"/>
      <c r="E213" s="1164"/>
      <c r="F213" s="1164"/>
      <c r="G213" s="1164"/>
      <c r="H213" s="1164"/>
    </row>
    <row r="214" spans="1:8" ht="14.25" x14ac:dyDescent="0.2">
      <c r="A214" s="1164"/>
      <c r="B214" s="1164"/>
      <c r="C214" s="1164"/>
      <c r="D214" s="1164"/>
      <c r="E214" s="1164"/>
      <c r="F214" s="1164"/>
      <c r="G214" s="1164"/>
      <c r="H214" s="1164"/>
    </row>
    <row r="215" spans="1:8" ht="14.25" x14ac:dyDescent="0.2">
      <c r="A215" s="1164"/>
      <c r="B215" s="1164"/>
      <c r="C215" s="1164"/>
      <c r="D215" s="1164"/>
      <c r="E215" s="1164"/>
      <c r="F215" s="1164"/>
      <c r="G215" s="1164"/>
      <c r="H215" s="1164"/>
    </row>
    <row r="216" spans="1:8" ht="14.25" x14ac:dyDescent="0.2">
      <c r="A216" s="1164"/>
      <c r="B216" s="1164"/>
      <c r="C216" s="1164"/>
      <c r="D216" s="1164"/>
      <c r="E216" s="1164"/>
      <c r="F216" s="1164"/>
      <c r="G216" s="1164"/>
      <c r="H216" s="1164"/>
    </row>
    <row r="217" spans="1:8" ht="14.25" x14ac:dyDescent="0.2">
      <c r="A217" s="1164"/>
      <c r="B217" s="1164"/>
      <c r="C217" s="1164"/>
      <c r="D217" s="1164"/>
      <c r="E217" s="1164"/>
      <c r="F217" s="1164"/>
      <c r="G217" s="1164"/>
      <c r="H217" s="1164"/>
    </row>
    <row r="218" spans="1:8" ht="14.25" x14ac:dyDescent="0.2">
      <c r="A218" s="1164"/>
      <c r="B218" s="1164"/>
      <c r="C218" s="1164"/>
      <c r="D218" s="1164"/>
      <c r="E218" s="1164"/>
      <c r="F218" s="1164"/>
      <c r="G218" s="1164"/>
      <c r="H218" s="1164"/>
    </row>
    <row r="219" spans="1:8" ht="14.25" x14ac:dyDescent="0.2">
      <c r="A219" s="1164"/>
      <c r="B219" s="1164"/>
      <c r="C219" s="1164"/>
      <c r="D219" s="1164"/>
      <c r="E219" s="1164"/>
      <c r="F219" s="1164"/>
      <c r="G219" s="1164"/>
      <c r="H219" s="1164"/>
    </row>
    <row r="220" spans="1:8" ht="14.25" x14ac:dyDescent="0.2">
      <c r="A220" s="1164"/>
      <c r="B220" s="1164"/>
      <c r="C220" s="1164"/>
      <c r="D220" s="1164"/>
      <c r="E220" s="1164"/>
      <c r="F220" s="1164"/>
      <c r="G220" s="1164"/>
      <c r="H220" s="1164"/>
    </row>
    <row r="221" spans="1:8" ht="14.25" x14ac:dyDescent="0.2">
      <c r="A221" s="1164"/>
      <c r="B221" s="1164"/>
      <c r="C221" s="1164"/>
      <c r="D221" s="1164"/>
      <c r="E221" s="1164"/>
      <c r="F221" s="1164"/>
      <c r="G221" s="1164"/>
      <c r="H221" s="1164"/>
    </row>
    <row r="222" spans="1:8" ht="14.25" x14ac:dyDescent="0.2">
      <c r="A222" s="1164"/>
      <c r="B222" s="1164"/>
      <c r="C222" s="1164"/>
      <c r="D222" s="1164"/>
      <c r="E222" s="1164"/>
      <c r="F222" s="1164"/>
      <c r="G222" s="1164"/>
      <c r="H222" s="1164"/>
    </row>
    <row r="223" spans="1:8" ht="14.25" x14ac:dyDescent="0.2">
      <c r="A223" s="1164"/>
      <c r="B223" s="1164"/>
      <c r="C223" s="1164"/>
      <c r="D223" s="1164"/>
      <c r="E223" s="1164"/>
      <c r="F223" s="1164"/>
      <c r="G223" s="1164"/>
      <c r="H223" s="1164"/>
    </row>
    <row r="224" spans="1:8" ht="14.25" x14ac:dyDescent="0.2">
      <c r="A224" s="1164"/>
      <c r="B224" s="1164"/>
      <c r="C224" s="1164"/>
      <c r="D224" s="1164"/>
      <c r="E224" s="1164"/>
      <c r="F224" s="1164"/>
      <c r="G224" s="1164"/>
      <c r="H224" s="1164"/>
    </row>
    <row r="225" spans="1:8" ht="14.25" x14ac:dyDescent="0.2">
      <c r="A225" s="1164"/>
      <c r="B225" s="1164"/>
      <c r="C225" s="1164"/>
      <c r="D225" s="1164"/>
      <c r="E225" s="1164"/>
      <c r="F225" s="1164"/>
      <c r="G225" s="1164"/>
      <c r="H225" s="1164"/>
    </row>
    <row r="226" spans="1:8" ht="14.25" x14ac:dyDescent="0.2">
      <c r="A226" s="1164"/>
      <c r="B226" s="1164"/>
      <c r="C226" s="1164"/>
      <c r="D226" s="1164"/>
      <c r="E226" s="1164"/>
      <c r="F226" s="1164"/>
      <c r="G226" s="1164"/>
      <c r="H226" s="1164"/>
    </row>
    <row r="227" spans="1:8" ht="14.25" x14ac:dyDescent="0.2">
      <c r="A227" s="1164"/>
      <c r="B227" s="1164"/>
      <c r="C227" s="1164"/>
      <c r="D227" s="1164"/>
      <c r="E227" s="1164"/>
      <c r="F227" s="1164"/>
      <c r="G227" s="1164"/>
      <c r="H227" s="1164"/>
    </row>
    <row r="228" spans="1:8" ht="14.25" x14ac:dyDescent="0.2">
      <c r="A228" s="1164"/>
      <c r="B228" s="1164"/>
      <c r="C228" s="1164"/>
      <c r="D228" s="1164"/>
      <c r="E228" s="1164"/>
      <c r="F228" s="1164"/>
      <c r="G228" s="1164"/>
      <c r="H228" s="1164"/>
    </row>
    <row r="229" spans="1:8" ht="14.25" x14ac:dyDescent="0.2">
      <c r="A229" s="1164"/>
      <c r="B229" s="1164"/>
      <c r="C229" s="1164"/>
      <c r="D229" s="1164"/>
      <c r="E229" s="1164"/>
      <c r="F229" s="1164"/>
      <c r="G229" s="1164"/>
      <c r="H229" s="1164"/>
    </row>
    <row r="230" spans="1:8" ht="14.25" x14ac:dyDescent="0.2">
      <c r="A230" s="1164"/>
      <c r="B230" s="1164"/>
      <c r="C230" s="1164"/>
      <c r="D230" s="1164"/>
      <c r="E230" s="1164"/>
      <c r="F230" s="1164"/>
      <c r="G230" s="1164"/>
      <c r="H230" s="1164"/>
    </row>
    <row r="231" spans="1:8" ht="14.25" x14ac:dyDescent="0.2">
      <c r="A231" s="1164"/>
      <c r="B231" s="1164"/>
      <c r="C231" s="1164"/>
      <c r="D231" s="1164"/>
      <c r="E231" s="1164"/>
      <c r="F231" s="1164"/>
      <c r="G231" s="1164"/>
      <c r="H231" s="1164"/>
    </row>
    <row r="232" spans="1:8" ht="14.25" x14ac:dyDescent="0.2">
      <c r="A232" s="1164"/>
      <c r="B232" s="1164"/>
      <c r="C232" s="1164"/>
      <c r="D232" s="1164"/>
      <c r="E232" s="1164"/>
      <c r="F232" s="1164"/>
      <c r="G232" s="1164"/>
      <c r="H232" s="1164"/>
    </row>
    <row r="233" spans="1:8" ht="14.25" x14ac:dyDescent="0.2">
      <c r="A233" s="1164"/>
      <c r="B233" s="1164"/>
      <c r="C233" s="1164"/>
      <c r="D233" s="1164"/>
      <c r="E233" s="1164"/>
      <c r="F233" s="1164"/>
      <c r="G233" s="1164"/>
      <c r="H233" s="1164"/>
    </row>
    <row r="234" spans="1:8" ht="14.25" x14ac:dyDescent="0.2">
      <c r="A234" s="1164"/>
      <c r="B234" s="1164"/>
      <c r="C234" s="1164"/>
      <c r="D234" s="1164"/>
      <c r="E234" s="1164"/>
      <c r="F234" s="1164"/>
      <c r="G234" s="1164"/>
      <c r="H234" s="1164"/>
    </row>
    <row r="235" spans="1:8" ht="14.25" x14ac:dyDescent="0.2">
      <c r="A235" s="1164"/>
      <c r="B235" s="1164"/>
      <c r="C235" s="1164"/>
      <c r="D235" s="1164"/>
      <c r="E235" s="1164"/>
      <c r="F235" s="1164"/>
      <c r="G235" s="1164"/>
      <c r="H235" s="1164"/>
    </row>
    <row r="236" spans="1:8" ht="14.25" x14ac:dyDescent="0.2">
      <c r="A236" s="1164"/>
      <c r="B236" s="1164"/>
      <c r="C236" s="1164"/>
      <c r="D236" s="1164"/>
      <c r="E236" s="1164"/>
      <c r="F236" s="1164"/>
      <c r="G236" s="1164"/>
      <c r="H236" s="1164"/>
    </row>
    <row r="237" spans="1:8" ht="14.25" x14ac:dyDescent="0.2">
      <c r="A237" s="1164"/>
      <c r="B237" s="1164"/>
      <c r="C237" s="1164"/>
      <c r="D237" s="1164"/>
      <c r="E237" s="1164"/>
      <c r="F237" s="1164"/>
      <c r="G237" s="1164"/>
      <c r="H237" s="1164"/>
    </row>
    <row r="238" spans="1:8" ht="14.25" x14ac:dyDescent="0.2">
      <c r="A238" s="1164"/>
      <c r="B238" s="1164"/>
      <c r="C238" s="1164"/>
      <c r="D238" s="1164"/>
      <c r="E238" s="1164"/>
      <c r="F238" s="1164"/>
      <c r="G238" s="1164"/>
      <c r="H238" s="1164"/>
    </row>
    <row r="239" spans="1:8" ht="14.25" x14ac:dyDescent="0.2">
      <c r="A239" s="1164"/>
      <c r="B239" s="1164"/>
      <c r="C239" s="1164"/>
      <c r="D239" s="1164"/>
      <c r="E239" s="1164"/>
      <c r="F239" s="1164"/>
      <c r="G239" s="1164"/>
      <c r="H239" s="1164"/>
    </row>
    <row r="240" spans="1:8" ht="14.25" x14ac:dyDescent="0.2">
      <c r="A240" s="1164"/>
      <c r="B240" s="1164"/>
      <c r="C240" s="1164"/>
      <c r="D240" s="1164"/>
      <c r="E240" s="1164"/>
      <c r="F240" s="1164"/>
      <c r="G240" s="1164"/>
      <c r="H240" s="1164"/>
    </row>
    <row r="241" spans="1:8" ht="14.25" x14ac:dyDescent="0.2">
      <c r="A241" s="1164"/>
      <c r="B241" s="1164"/>
      <c r="C241" s="1164"/>
      <c r="D241" s="1164"/>
      <c r="E241" s="1164"/>
      <c r="F241" s="1164"/>
      <c r="G241" s="1164"/>
      <c r="H241" s="1164"/>
    </row>
    <row r="242" spans="1:8" ht="14.25" x14ac:dyDescent="0.2">
      <c r="A242" s="1164"/>
      <c r="B242" s="1164"/>
      <c r="C242" s="1164"/>
      <c r="D242" s="1164"/>
      <c r="E242" s="1164"/>
      <c r="F242" s="1164"/>
      <c r="G242" s="1164"/>
      <c r="H242" s="1164"/>
    </row>
    <row r="243" spans="1:8" ht="14.25" x14ac:dyDescent="0.2">
      <c r="A243" s="1164"/>
      <c r="B243" s="1164"/>
      <c r="C243" s="1164"/>
      <c r="D243" s="1164"/>
      <c r="E243" s="1164"/>
      <c r="F243" s="1164"/>
      <c r="G243" s="1164"/>
      <c r="H243" s="1164"/>
    </row>
    <row r="244" spans="1:8" ht="14.25" x14ac:dyDescent="0.2">
      <c r="A244" s="1164"/>
      <c r="B244" s="1164"/>
      <c r="C244" s="1164"/>
      <c r="D244" s="1164"/>
      <c r="E244" s="1164"/>
      <c r="F244" s="1164"/>
      <c r="G244" s="1164"/>
      <c r="H244" s="1164"/>
    </row>
    <row r="245" spans="1:8" ht="14.25" x14ac:dyDescent="0.2">
      <c r="A245" s="1164"/>
      <c r="B245" s="1164"/>
      <c r="C245" s="1164"/>
      <c r="D245" s="1164"/>
      <c r="E245" s="1164"/>
      <c r="F245" s="1164"/>
      <c r="G245" s="1164"/>
      <c r="H245" s="1164"/>
    </row>
    <row r="246" spans="1:8" ht="14.25" x14ac:dyDescent="0.2">
      <c r="A246" s="1164"/>
      <c r="B246" s="1164"/>
      <c r="C246" s="1164"/>
      <c r="D246" s="1164"/>
      <c r="E246" s="1164"/>
      <c r="F246" s="1164"/>
      <c r="G246" s="1164"/>
      <c r="H246" s="1164"/>
    </row>
    <row r="247" spans="1:8" ht="14.25" x14ac:dyDescent="0.2">
      <c r="A247" s="1164"/>
      <c r="B247" s="1164"/>
      <c r="C247" s="1164"/>
      <c r="D247" s="1164"/>
      <c r="E247" s="1164"/>
      <c r="F247" s="1164"/>
      <c r="G247" s="1164"/>
      <c r="H247" s="1164"/>
    </row>
    <row r="248" spans="1:8" ht="14.25" x14ac:dyDescent="0.2">
      <c r="A248" s="1164"/>
      <c r="B248" s="1164"/>
      <c r="C248" s="1164"/>
      <c r="D248" s="1164"/>
      <c r="E248" s="1164"/>
      <c r="F248" s="1164"/>
      <c r="G248" s="1164"/>
      <c r="H248" s="1164"/>
    </row>
    <row r="249" spans="1:8" ht="14.25" x14ac:dyDescent="0.2">
      <c r="A249" s="1164"/>
      <c r="B249" s="1164"/>
      <c r="C249" s="1164"/>
      <c r="D249" s="1164"/>
      <c r="E249" s="1164"/>
      <c r="F249" s="1164"/>
      <c r="G249" s="1164"/>
      <c r="H249" s="1164"/>
    </row>
    <row r="250" spans="1:8" ht="14.25" x14ac:dyDescent="0.2">
      <c r="A250" s="1164"/>
      <c r="B250" s="1164"/>
      <c r="C250" s="1164"/>
      <c r="D250" s="1164"/>
      <c r="E250" s="1164"/>
      <c r="F250" s="1164"/>
      <c r="G250" s="1164"/>
      <c r="H250" s="1164"/>
    </row>
    <row r="251" spans="1:8" ht="14.25" x14ac:dyDescent="0.2">
      <c r="A251" s="1164"/>
      <c r="B251" s="1164"/>
      <c r="C251" s="1164"/>
      <c r="D251" s="1164"/>
      <c r="E251" s="1164"/>
      <c r="F251" s="1164"/>
      <c r="G251" s="1164"/>
      <c r="H251" s="1164"/>
    </row>
    <row r="252" spans="1:8" ht="14.25" x14ac:dyDescent="0.2">
      <c r="A252" s="1164"/>
      <c r="B252" s="1164"/>
      <c r="C252" s="1164"/>
      <c r="D252" s="1164"/>
      <c r="E252" s="1164"/>
      <c r="F252" s="1164"/>
      <c r="G252" s="1164"/>
      <c r="H252" s="1164"/>
    </row>
    <row r="253" spans="1:8" ht="14.25" x14ac:dyDescent="0.2">
      <c r="A253" s="1164"/>
      <c r="B253" s="1164"/>
      <c r="C253" s="1164"/>
      <c r="D253" s="1164"/>
      <c r="E253" s="1164"/>
      <c r="F253" s="1164"/>
      <c r="G253" s="1164"/>
      <c r="H253" s="1164"/>
    </row>
    <row r="254" spans="1:8" ht="14.25" x14ac:dyDescent="0.2">
      <c r="A254" s="1164"/>
      <c r="B254" s="1164"/>
      <c r="C254" s="1164"/>
      <c r="D254" s="1164"/>
      <c r="E254" s="1164"/>
      <c r="F254" s="1164"/>
      <c r="G254" s="1164"/>
      <c r="H254" s="1164"/>
    </row>
    <row r="255" spans="1:8" ht="14.25" x14ac:dyDescent="0.2">
      <c r="A255" s="1164"/>
      <c r="B255" s="1164"/>
      <c r="C255" s="1164"/>
      <c r="D255" s="1164"/>
      <c r="E255" s="1164"/>
      <c r="F255" s="1164"/>
      <c r="G255" s="1164"/>
      <c r="H255" s="1164"/>
    </row>
    <row r="256" spans="1:8" ht="14.25" x14ac:dyDescent="0.2">
      <c r="A256" s="1164"/>
      <c r="B256" s="1164"/>
      <c r="C256" s="1164"/>
      <c r="D256" s="1164"/>
      <c r="E256" s="1164"/>
      <c r="F256" s="1164"/>
      <c r="G256" s="1164"/>
      <c r="H256" s="1164"/>
    </row>
    <row r="257" spans="1:8" ht="14.25" x14ac:dyDescent="0.2">
      <c r="A257" s="1164"/>
      <c r="B257" s="1164"/>
      <c r="C257" s="1164"/>
      <c r="D257" s="1164"/>
      <c r="E257" s="1164"/>
      <c r="F257" s="1164"/>
      <c r="G257" s="1164"/>
      <c r="H257" s="1164"/>
    </row>
    <row r="258" spans="1:8" ht="14.25" x14ac:dyDescent="0.2">
      <c r="A258" s="1164"/>
      <c r="B258" s="1164"/>
      <c r="C258" s="1164"/>
      <c r="D258" s="1164"/>
      <c r="E258" s="1164"/>
      <c r="F258" s="1164"/>
      <c r="G258" s="1164"/>
      <c r="H258" s="1164"/>
    </row>
    <row r="259" spans="1:8" ht="14.25" x14ac:dyDescent="0.2">
      <c r="A259" s="1164"/>
      <c r="B259" s="1164"/>
      <c r="C259" s="1164"/>
      <c r="D259" s="1164"/>
      <c r="E259" s="1164"/>
      <c r="F259" s="1164"/>
      <c r="G259" s="1164"/>
      <c r="H259" s="1164"/>
    </row>
    <row r="260" spans="1:8" ht="14.25" x14ac:dyDescent="0.2">
      <c r="A260" s="1164"/>
      <c r="B260" s="1164"/>
      <c r="C260" s="1164"/>
      <c r="D260" s="1164"/>
      <c r="E260" s="1164"/>
      <c r="F260" s="1164"/>
      <c r="G260" s="1164"/>
      <c r="H260" s="1164"/>
    </row>
    <row r="261" spans="1:8" ht="14.25" x14ac:dyDescent="0.2">
      <c r="A261" s="1164"/>
      <c r="B261" s="1164"/>
      <c r="C261" s="1164"/>
      <c r="D261" s="1164"/>
      <c r="E261" s="1164"/>
      <c r="F261" s="1164"/>
      <c r="G261" s="1164"/>
      <c r="H261" s="1164"/>
    </row>
    <row r="262" spans="1:8" ht="14.25" x14ac:dyDescent="0.2">
      <c r="A262" s="1164"/>
      <c r="B262" s="1164"/>
      <c r="C262" s="1164"/>
      <c r="D262" s="1164"/>
      <c r="E262" s="1164"/>
      <c r="F262" s="1164"/>
      <c r="G262" s="1164"/>
      <c r="H262" s="1164"/>
    </row>
    <row r="263" spans="1:8" ht="14.25" x14ac:dyDescent="0.2">
      <c r="A263" s="1164"/>
      <c r="B263" s="1164"/>
      <c r="C263" s="1164"/>
      <c r="D263" s="1164"/>
      <c r="E263" s="1164"/>
      <c r="F263" s="1164"/>
      <c r="G263" s="1164"/>
      <c r="H263" s="1164"/>
    </row>
    <row r="264" spans="1:8" ht="14.25" x14ac:dyDescent="0.2">
      <c r="A264" s="1164"/>
      <c r="B264" s="1164"/>
      <c r="C264" s="1164"/>
      <c r="D264" s="1164"/>
      <c r="E264" s="1164"/>
      <c r="F264" s="1164"/>
      <c r="G264" s="1164"/>
      <c r="H264" s="1164"/>
    </row>
    <row r="265" spans="1:8" ht="14.25" x14ac:dyDescent="0.2">
      <c r="A265" s="1164"/>
      <c r="B265" s="1164"/>
      <c r="C265" s="1164"/>
      <c r="D265" s="1164"/>
      <c r="E265" s="1164"/>
      <c r="F265" s="1164"/>
      <c r="G265" s="1164"/>
      <c r="H265" s="1164"/>
    </row>
    <row r="266" spans="1:8" ht="14.25" x14ac:dyDescent="0.2">
      <c r="A266" s="1164"/>
      <c r="B266" s="1164"/>
      <c r="C266" s="1164"/>
      <c r="D266" s="1164"/>
      <c r="E266" s="1164"/>
      <c r="F266" s="1164"/>
      <c r="G266" s="1164"/>
      <c r="H266" s="1164"/>
    </row>
    <row r="267" spans="1:8" ht="14.25" x14ac:dyDescent="0.2">
      <c r="A267" s="1164"/>
      <c r="B267" s="1164"/>
      <c r="C267" s="1164"/>
      <c r="D267" s="1164"/>
      <c r="E267" s="1164"/>
      <c r="F267" s="1164"/>
      <c r="G267" s="1164"/>
      <c r="H267" s="1164"/>
    </row>
    <row r="268" spans="1:8" ht="14.25" x14ac:dyDescent="0.2">
      <c r="A268" s="1164"/>
      <c r="B268" s="1164"/>
      <c r="C268" s="1164"/>
      <c r="D268" s="1164"/>
      <c r="E268" s="1164"/>
      <c r="F268" s="1164"/>
      <c r="G268" s="1164"/>
      <c r="H268" s="1164"/>
    </row>
    <row r="269" spans="1:8" ht="14.25" x14ac:dyDescent="0.2">
      <c r="A269" s="1164"/>
      <c r="B269" s="1164"/>
      <c r="C269" s="1164"/>
      <c r="D269" s="1164"/>
      <c r="E269" s="1164"/>
      <c r="F269" s="1164"/>
      <c r="G269" s="1164"/>
      <c r="H269" s="1164"/>
    </row>
    <row r="270" spans="1:8" ht="14.25" x14ac:dyDescent="0.2">
      <c r="A270" s="1164"/>
      <c r="B270" s="1164"/>
      <c r="C270" s="1164"/>
      <c r="D270" s="1164"/>
      <c r="E270" s="1164"/>
      <c r="F270" s="1164"/>
      <c r="G270" s="1164"/>
      <c r="H270" s="1164"/>
    </row>
    <row r="271" spans="1:8" ht="14.25" x14ac:dyDescent="0.2">
      <c r="A271" s="1164"/>
      <c r="B271" s="1164"/>
      <c r="C271" s="1164"/>
      <c r="D271" s="1164"/>
      <c r="E271" s="1164"/>
      <c r="F271" s="1164"/>
      <c r="G271" s="1164"/>
      <c r="H271" s="1164"/>
    </row>
    <row r="272" spans="1:8" ht="14.25" x14ac:dyDescent="0.2">
      <c r="A272" s="1164"/>
      <c r="B272" s="1164"/>
      <c r="C272" s="1164"/>
      <c r="D272" s="1164"/>
      <c r="E272" s="1164"/>
      <c r="F272" s="1164"/>
      <c r="G272" s="1164"/>
      <c r="H272" s="1164"/>
    </row>
    <row r="273" spans="1:8" ht="14.25" x14ac:dyDescent="0.2">
      <c r="A273" s="1164"/>
      <c r="B273" s="1164"/>
      <c r="C273" s="1164"/>
      <c r="D273" s="1164"/>
      <c r="E273" s="1164"/>
      <c r="F273" s="1164"/>
      <c r="G273" s="1164"/>
      <c r="H273" s="1164"/>
    </row>
    <row r="274" spans="1:8" ht="14.25" x14ac:dyDescent="0.2">
      <c r="A274" s="1164"/>
      <c r="B274" s="1164"/>
      <c r="C274" s="1164"/>
      <c r="D274" s="1164"/>
      <c r="E274" s="1164"/>
      <c r="F274" s="1164"/>
      <c r="G274" s="1164"/>
      <c r="H274" s="1164"/>
    </row>
    <row r="275" spans="1:8" ht="14.25" x14ac:dyDescent="0.2">
      <c r="A275" s="1164"/>
      <c r="B275" s="1164"/>
      <c r="C275" s="1164"/>
      <c r="D275" s="1164"/>
      <c r="E275" s="1164"/>
      <c r="F275" s="1164"/>
      <c r="G275" s="1164"/>
      <c r="H275" s="1164"/>
    </row>
    <row r="276" spans="1:8" ht="14.25" x14ac:dyDescent="0.2">
      <c r="A276" s="1164"/>
      <c r="B276" s="1164"/>
      <c r="C276" s="1164"/>
      <c r="D276" s="1164"/>
      <c r="E276" s="1164"/>
      <c r="F276" s="1164"/>
      <c r="G276" s="1164"/>
      <c r="H276" s="1164"/>
    </row>
    <row r="277" spans="1:8" ht="14.25" x14ac:dyDescent="0.2">
      <c r="A277" s="1164"/>
      <c r="B277" s="1164"/>
      <c r="C277" s="1164"/>
      <c r="D277" s="1164"/>
      <c r="E277" s="1164"/>
      <c r="F277" s="1164"/>
      <c r="G277" s="1164"/>
      <c r="H277" s="1164"/>
    </row>
    <row r="278" spans="1:8" ht="14.25" x14ac:dyDescent="0.2">
      <c r="A278" s="1164"/>
      <c r="B278" s="1164"/>
      <c r="C278" s="1164"/>
      <c r="D278" s="1164"/>
      <c r="E278" s="1164"/>
      <c r="F278" s="1164"/>
      <c r="G278" s="1164"/>
      <c r="H278" s="1164"/>
    </row>
    <row r="279" spans="1:8" ht="14.25" x14ac:dyDescent="0.2">
      <c r="A279" s="1164"/>
      <c r="B279" s="1164"/>
      <c r="C279" s="1164"/>
      <c r="D279" s="1164"/>
      <c r="E279" s="1164"/>
      <c r="F279" s="1164"/>
      <c r="G279" s="1164"/>
      <c r="H279" s="1164"/>
    </row>
    <row r="280" spans="1:8" ht="14.25" x14ac:dyDescent="0.2">
      <c r="A280" s="1164"/>
      <c r="B280" s="1164"/>
      <c r="C280" s="1164"/>
      <c r="D280" s="1164"/>
      <c r="E280" s="1164"/>
      <c r="F280" s="1164"/>
      <c r="G280" s="1164"/>
      <c r="H280" s="1164"/>
    </row>
    <row r="281" spans="1:8" ht="14.25" x14ac:dyDescent="0.2">
      <c r="A281" s="1164"/>
      <c r="B281" s="1164"/>
      <c r="C281" s="1164"/>
      <c r="D281" s="1164"/>
      <c r="E281" s="1164"/>
      <c r="F281" s="1164"/>
      <c r="G281" s="1164"/>
      <c r="H281" s="1164"/>
    </row>
    <row r="282" spans="1:8" ht="14.25" x14ac:dyDescent="0.2">
      <c r="A282" s="1164"/>
      <c r="B282" s="1164"/>
      <c r="C282" s="1164"/>
      <c r="D282" s="1164"/>
      <c r="E282" s="1164"/>
      <c r="F282" s="1164"/>
      <c r="G282" s="1164"/>
      <c r="H282" s="1164"/>
    </row>
    <row r="283" spans="1:8" ht="14.25" x14ac:dyDescent="0.2">
      <c r="A283" s="1164"/>
      <c r="B283" s="1164"/>
      <c r="C283" s="1164"/>
      <c r="D283" s="1164"/>
      <c r="E283" s="1164"/>
      <c r="F283" s="1164"/>
      <c r="G283" s="1164"/>
      <c r="H283" s="1164"/>
    </row>
    <row r="284" spans="1:8" ht="14.25" x14ac:dyDescent="0.2">
      <c r="A284" s="1164"/>
      <c r="B284" s="1164"/>
      <c r="C284" s="1164"/>
      <c r="D284" s="1164"/>
      <c r="E284" s="1164"/>
      <c r="F284" s="1164"/>
      <c r="G284" s="1164"/>
      <c r="H284" s="1164"/>
    </row>
    <row r="285" spans="1:8" ht="14.25" x14ac:dyDescent="0.2">
      <c r="A285" s="1164"/>
      <c r="B285" s="1164"/>
      <c r="C285" s="1164"/>
      <c r="D285" s="1164"/>
      <c r="E285" s="1164"/>
      <c r="F285" s="1164"/>
      <c r="G285" s="1164"/>
      <c r="H285" s="1164"/>
    </row>
    <row r="286" spans="1:8" ht="14.25" x14ac:dyDescent="0.2">
      <c r="A286" s="1164"/>
      <c r="B286" s="1164"/>
      <c r="C286" s="1164"/>
      <c r="D286" s="1164"/>
      <c r="E286" s="1164"/>
      <c r="F286" s="1164"/>
      <c r="G286" s="1164"/>
      <c r="H286" s="1164"/>
    </row>
    <row r="287" spans="1:8" ht="14.25" x14ac:dyDescent="0.2">
      <c r="A287" s="1164"/>
      <c r="B287" s="1164"/>
      <c r="C287" s="1164"/>
      <c r="D287" s="1164"/>
      <c r="E287" s="1164"/>
      <c r="F287" s="1164"/>
      <c r="G287" s="1164"/>
      <c r="H287" s="1164"/>
    </row>
    <row r="288" spans="1:8" ht="14.25" x14ac:dyDescent="0.2">
      <c r="A288" s="1164"/>
      <c r="B288" s="1164"/>
      <c r="C288" s="1164"/>
      <c r="D288" s="1164"/>
      <c r="E288" s="1164"/>
      <c r="F288" s="1164"/>
      <c r="G288" s="1164"/>
      <c r="H288" s="1164"/>
    </row>
    <row r="289" spans="1:8" ht="14.25" x14ac:dyDescent="0.2">
      <c r="A289" s="1164"/>
      <c r="B289" s="1164"/>
      <c r="C289" s="1164"/>
      <c r="D289" s="1164"/>
      <c r="E289" s="1164"/>
      <c r="F289" s="1164"/>
      <c r="G289" s="1164"/>
      <c r="H289" s="1164"/>
    </row>
    <row r="290" spans="1:8" ht="14.25" x14ac:dyDescent="0.2">
      <c r="A290" s="1164"/>
      <c r="B290" s="1164"/>
      <c r="C290" s="1164"/>
      <c r="D290" s="1164"/>
      <c r="E290" s="1164"/>
      <c r="F290" s="1164"/>
      <c r="G290" s="1164"/>
      <c r="H290" s="1164"/>
    </row>
    <row r="291" spans="1:8" ht="14.25" x14ac:dyDescent="0.2">
      <c r="A291" s="1164"/>
      <c r="B291" s="1164"/>
      <c r="C291" s="1164"/>
      <c r="D291" s="1164"/>
      <c r="E291" s="1164"/>
      <c r="F291" s="1164"/>
      <c r="G291" s="1164"/>
      <c r="H291" s="1164"/>
    </row>
    <row r="292" spans="1:8" ht="14.25" x14ac:dyDescent="0.2">
      <c r="A292" s="1164"/>
      <c r="B292" s="1164"/>
      <c r="C292" s="1164"/>
      <c r="D292" s="1164"/>
      <c r="E292" s="1164"/>
      <c r="F292" s="1164"/>
      <c r="G292" s="1164"/>
      <c r="H292" s="1164"/>
    </row>
    <row r="293" spans="1:8" ht="14.25" x14ac:dyDescent="0.2">
      <c r="A293" s="1164"/>
      <c r="B293" s="1164"/>
      <c r="C293" s="1164"/>
      <c r="D293" s="1164"/>
      <c r="E293" s="1164"/>
      <c r="F293" s="1164"/>
      <c r="G293" s="1164"/>
      <c r="H293" s="1164"/>
    </row>
    <row r="294" spans="1:8" ht="14.25" x14ac:dyDescent="0.2">
      <c r="A294" s="1164"/>
      <c r="B294" s="1164"/>
      <c r="C294" s="1164"/>
      <c r="D294" s="1164"/>
      <c r="E294" s="1164"/>
      <c r="F294" s="1164"/>
      <c r="G294" s="1164"/>
      <c r="H294" s="1164"/>
    </row>
    <row r="295" spans="1:8" ht="14.25" x14ac:dyDescent="0.2">
      <c r="A295" s="1164"/>
      <c r="B295" s="1164"/>
      <c r="C295" s="1164"/>
      <c r="D295" s="1164"/>
      <c r="E295" s="1164"/>
      <c r="F295" s="1164"/>
      <c r="G295" s="1164"/>
      <c r="H295" s="1164"/>
    </row>
    <row r="296" spans="1:8" ht="14.25" x14ac:dyDescent="0.2">
      <c r="A296" s="1164"/>
      <c r="B296" s="1164"/>
      <c r="C296" s="1164"/>
      <c r="D296" s="1164"/>
      <c r="E296" s="1164"/>
      <c r="F296" s="1164"/>
      <c r="G296" s="1164"/>
      <c r="H296" s="1164"/>
    </row>
    <row r="297" spans="1:8" ht="14.25" x14ac:dyDescent="0.2">
      <c r="A297" s="1164"/>
      <c r="B297" s="1164"/>
      <c r="C297" s="1164"/>
      <c r="D297" s="1164"/>
      <c r="E297" s="1164"/>
      <c r="F297" s="1164"/>
      <c r="G297" s="1164"/>
      <c r="H297" s="1164"/>
    </row>
    <row r="298" spans="1:8" ht="14.25" x14ac:dyDescent="0.2">
      <c r="A298" s="1164"/>
      <c r="B298" s="1164"/>
      <c r="C298" s="1164"/>
      <c r="D298" s="1164"/>
      <c r="E298" s="1164"/>
      <c r="F298" s="1164"/>
      <c r="G298" s="1164"/>
      <c r="H298" s="1164"/>
    </row>
    <row r="299" spans="1:8" ht="14.25" x14ac:dyDescent="0.2">
      <c r="A299" s="1164"/>
      <c r="B299" s="1164"/>
      <c r="C299" s="1164"/>
      <c r="D299" s="1164"/>
      <c r="E299" s="1164"/>
      <c r="F299" s="1164"/>
      <c r="G299" s="1164"/>
      <c r="H299" s="1164"/>
    </row>
    <row r="300" spans="1:8" ht="14.25" x14ac:dyDescent="0.2">
      <c r="A300" s="1164"/>
      <c r="B300" s="1164"/>
      <c r="C300" s="1164"/>
      <c r="D300" s="1164"/>
      <c r="E300" s="1164"/>
      <c r="F300" s="1164"/>
      <c r="G300" s="1164"/>
      <c r="H300" s="1164"/>
    </row>
    <row r="301" spans="1:8" ht="14.25" x14ac:dyDescent="0.2">
      <c r="A301" s="1164"/>
      <c r="B301" s="1164"/>
      <c r="C301" s="1164"/>
      <c r="D301" s="1164"/>
      <c r="E301" s="1164"/>
      <c r="F301" s="1164"/>
      <c r="G301" s="1164"/>
      <c r="H301" s="1164"/>
    </row>
    <row r="302" spans="1:8" ht="14.25" x14ac:dyDescent="0.2">
      <c r="A302" s="1164"/>
      <c r="B302" s="1164"/>
      <c r="C302" s="1164"/>
      <c r="D302" s="1164"/>
      <c r="E302" s="1164"/>
      <c r="F302" s="1164"/>
      <c r="G302" s="1164"/>
      <c r="H302" s="1164"/>
    </row>
    <row r="303" spans="1:8" ht="14.25" x14ac:dyDescent="0.2">
      <c r="A303" s="1164"/>
      <c r="B303" s="1164"/>
      <c r="C303" s="1164"/>
      <c r="D303" s="1164"/>
      <c r="E303" s="1164"/>
      <c r="F303" s="1164"/>
      <c r="G303" s="1164"/>
      <c r="H303" s="1164"/>
    </row>
    <row r="304" spans="1:8" ht="14.25" x14ac:dyDescent="0.2">
      <c r="A304" s="1164"/>
      <c r="B304" s="1164"/>
      <c r="C304" s="1164"/>
      <c r="D304" s="1164"/>
      <c r="E304" s="1164"/>
      <c r="F304" s="1164"/>
      <c r="G304" s="1164"/>
      <c r="H304" s="1164"/>
    </row>
    <row r="305" spans="1:8" ht="14.25" x14ac:dyDescent="0.2">
      <c r="A305" s="1164"/>
      <c r="B305" s="1164"/>
      <c r="C305" s="1164"/>
      <c r="D305" s="1164"/>
      <c r="E305" s="1164"/>
      <c r="F305" s="1164"/>
      <c r="G305" s="1164"/>
      <c r="H305" s="1164"/>
    </row>
    <row r="306" spans="1:8" ht="14.25" x14ac:dyDescent="0.2">
      <c r="A306" s="1164"/>
      <c r="B306" s="1164"/>
      <c r="C306" s="1164"/>
      <c r="D306" s="1164"/>
      <c r="E306" s="1164"/>
      <c r="F306" s="1164"/>
      <c r="G306" s="1164"/>
      <c r="H306" s="1164"/>
    </row>
    <row r="307" spans="1:8" ht="14.25" x14ac:dyDescent="0.2">
      <c r="A307" s="1164"/>
      <c r="B307" s="1164"/>
      <c r="C307" s="1164"/>
      <c r="D307" s="1164"/>
      <c r="E307" s="1164"/>
      <c r="F307" s="1164"/>
      <c r="G307" s="1164"/>
      <c r="H307" s="1164"/>
    </row>
    <row r="308" spans="1:8" ht="14.25" x14ac:dyDescent="0.2">
      <c r="A308" s="1164"/>
      <c r="B308" s="1164"/>
      <c r="C308" s="1164"/>
      <c r="D308" s="1164"/>
      <c r="E308" s="1164"/>
      <c r="F308" s="1164"/>
      <c r="G308" s="1164"/>
      <c r="H308" s="1164"/>
    </row>
    <row r="309" spans="1:8" ht="14.25" x14ac:dyDescent="0.2">
      <c r="A309" s="1164"/>
      <c r="B309" s="1164"/>
      <c r="C309" s="1164"/>
      <c r="D309" s="1164"/>
      <c r="E309" s="1164"/>
      <c r="F309" s="1164"/>
      <c r="G309" s="1164"/>
      <c r="H309" s="1164"/>
    </row>
    <row r="310" spans="1:8" ht="14.25" x14ac:dyDescent="0.2">
      <c r="A310" s="1164"/>
      <c r="B310" s="1164"/>
      <c r="C310" s="1164"/>
      <c r="D310" s="1164"/>
      <c r="E310" s="1164"/>
      <c r="F310" s="1164"/>
      <c r="G310" s="1164"/>
      <c r="H310" s="1164"/>
    </row>
    <row r="311" spans="1:8" ht="14.25" x14ac:dyDescent="0.2">
      <c r="A311" s="1164"/>
      <c r="B311" s="1164"/>
      <c r="C311" s="1164"/>
      <c r="D311" s="1164"/>
      <c r="E311" s="1164"/>
      <c r="F311" s="1164"/>
      <c r="G311" s="1164"/>
      <c r="H311" s="1164"/>
    </row>
    <row r="312" spans="1:8" ht="14.25" x14ac:dyDescent="0.2">
      <c r="A312" s="1164"/>
      <c r="B312" s="1164"/>
      <c r="C312" s="1164"/>
      <c r="D312" s="1164"/>
      <c r="E312" s="1164"/>
      <c r="F312" s="1164"/>
      <c r="G312" s="1164"/>
      <c r="H312" s="1164"/>
    </row>
    <row r="313" spans="1:8" ht="14.25" x14ac:dyDescent="0.2">
      <c r="A313" s="1164"/>
      <c r="B313" s="1164"/>
      <c r="C313" s="1164"/>
      <c r="D313" s="1164"/>
      <c r="E313" s="1164"/>
      <c r="F313" s="1164"/>
      <c r="G313" s="1164"/>
      <c r="H313" s="1164"/>
    </row>
    <row r="314" spans="1:8" ht="14.25" x14ac:dyDescent="0.2">
      <c r="A314" s="1164"/>
      <c r="B314" s="1164"/>
      <c r="C314" s="1164"/>
      <c r="D314" s="1164"/>
      <c r="E314" s="1164"/>
      <c r="F314" s="1164"/>
      <c r="G314" s="1164"/>
      <c r="H314" s="1164"/>
    </row>
    <row r="315" spans="1:8" ht="14.25" x14ac:dyDescent="0.2">
      <c r="A315" s="1164"/>
      <c r="B315" s="1164"/>
      <c r="C315" s="1164"/>
      <c r="D315" s="1164"/>
      <c r="E315" s="1164"/>
      <c r="F315" s="1164"/>
      <c r="G315" s="1164"/>
      <c r="H315" s="1164"/>
    </row>
    <row r="316" spans="1:8" ht="14.25" x14ac:dyDescent="0.2">
      <c r="A316" s="1164"/>
      <c r="B316" s="1164"/>
      <c r="C316" s="1164"/>
      <c r="D316" s="1164"/>
      <c r="E316" s="1164"/>
      <c r="F316" s="1164"/>
      <c r="G316" s="1164"/>
      <c r="H316" s="1164"/>
    </row>
    <row r="317" spans="1:8" ht="14.25" x14ac:dyDescent="0.2">
      <c r="A317" s="1164"/>
      <c r="B317" s="1164"/>
      <c r="C317" s="1164"/>
      <c r="D317" s="1164"/>
      <c r="E317" s="1164"/>
      <c r="F317" s="1164"/>
      <c r="G317" s="1164"/>
      <c r="H317" s="1164"/>
    </row>
    <row r="318" spans="1:8" ht="14.25" x14ac:dyDescent="0.2">
      <c r="A318" s="1164"/>
      <c r="B318" s="1164"/>
      <c r="C318" s="1164"/>
      <c r="D318" s="1164"/>
      <c r="E318" s="1164"/>
      <c r="F318" s="1164"/>
      <c r="G318" s="1164"/>
      <c r="H318" s="1164"/>
    </row>
    <row r="319" spans="1:8" ht="14.25" x14ac:dyDescent="0.2">
      <c r="A319" s="1164"/>
      <c r="B319" s="1164"/>
      <c r="C319" s="1164"/>
      <c r="D319" s="1164"/>
      <c r="E319" s="1164"/>
      <c r="F319" s="1164"/>
      <c r="G319" s="1164"/>
      <c r="H319" s="1164"/>
    </row>
    <row r="320" spans="1:8" ht="14.25" x14ac:dyDescent="0.2">
      <c r="A320" s="1164"/>
      <c r="B320" s="1164"/>
      <c r="C320" s="1164"/>
      <c r="D320" s="1164"/>
      <c r="E320" s="1164"/>
      <c r="F320" s="1164"/>
      <c r="G320" s="1164"/>
      <c r="H320" s="1164"/>
    </row>
    <row r="321" spans="1:8" ht="14.25" x14ac:dyDescent="0.2">
      <c r="A321" s="1164"/>
      <c r="B321" s="1164"/>
      <c r="C321" s="1164"/>
      <c r="D321" s="1164"/>
      <c r="E321" s="1164"/>
      <c r="F321" s="1164"/>
      <c r="G321" s="1164"/>
      <c r="H321" s="1164"/>
    </row>
    <row r="322" spans="1:8" ht="14.25" x14ac:dyDescent="0.2">
      <c r="A322" s="1164"/>
      <c r="B322" s="1164"/>
      <c r="C322" s="1164"/>
      <c r="D322" s="1164"/>
      <c r="E322" s="1164"/>
      <c r="F322" s="1164"/>
      <c r="G322" s="1164"/>
      <c r="H322" s="1164"/>
    </row>
    <row r="323" spans="1:8" ht="14.25" x14ac:dyDescent="0.2">
      <c r="A323" s="1164"/>
      <c r="B323" s="1164"/>
      <c r="C323" s="1164"/>
      <c r="D323" s="1164"/>
      <c r="E323" s="1164"/>
      <c r="F323" s="1164"/>
      <c r="G323" s="1164"/>
      <c r="H323" s="1164"/>
    </row>
    <row r="324" spans="1:8" ht="14.25" x14ac:dyDescent="0.2">
      <c r="A324" s="1164"/>
      <c r="B324" s="1164"/>
      <c r="C324" s="1164"/>
      <c r="D324" s="1164"/>
      <c r="E324" s="1164"/>
      <c r="F324" s="1164"/>
      <c r="G324" s="1164"/>
      <c r="H324" s="1164"/>
    </row>
    <row r="325" spans="1:8" ht="14.25" x14ac:dyDescent="0.2">
      <c r="A325" s="1164"/>
      <c r="B325" s="1164"/>
      <c r="C325" s="1164"/>
      <c r="D325" s="1164"/>
      <c r="E325" s="1164"/>
      <c r="F325" s="1164"/>
      <c r="G325" s="1164"/>
      <c r="H325" s="1164"/>
    </row>
    <row r="326" spans="1:8" ht="14.25" x14ac:dyDescent="0.2">
      <c r="A326" s="1164"/>
      <c r="B326" s="1164"/>
      <c r="C326" s="1164"/>
      <c r="D326" s="1164"/>
      <c r="E326" s="1164"/>
      <c r="F326" s="1164"/>
      <c r="G326" s="1164"/>
      <c r="H326" s="1164"/>
    </row>
    <row r="327" spans="1:8" ht="14.25" x14ac:dyDescent="0.2">
      <c r="A327" s="1164"/>
      <c r="B327" s="1164"/>
      <c r="C327" s="1164"/>
      <c r="D327" s="1164"/>
      <c r="E327" s="1164"/>
      <c r="F327" s="1164"/>
      <c r="G327" s="1164"/>
      <c r="H327" s="1164"/>
    </row>
    <row r="328" spans="1:8" ht="14.25" x14ac:dyDescent="0.2">
      <c r="A328" s="1164"/>
      <c r="B328" s="1164"/>
      <c r="C328" s="1164"/>
      <c r="D328" s="1164"/>
      <c r="E328" s="1164"/>
      <c r="F328" s="1164"/>
      <c r="G328" s="1164"/>
      <c r="H328" s="1164"/>
    </row>
    <row r="329" spans="1:8" ht="14.25" x14ac:dyDescent="0.2">
      <c r="A329" s="1164"/>
      <c r="B329" s="1164"/>
      <c r="C329" s="1164"/>
      <c r="D329" s="1164"/>
      <c r="E329" s="1164"/>
      <c r="F329" s="1164"/>
      <c r="G329" s="1164"/>
      <c r="H329" s="1164"/>
    </row>
    <row r="330" spans="1:8" ht="14.25" x14ac:dyDescent="0.2">
      <c r="A330" s="1164"/>
      <c r="B330" s="1164"/>
      <c r="C330" s="1164"/>
      <c r="D330" s="1164"/>
      <c r="E330" s="1164"/>
      <c r="F330" s="1164"/>
      <c r="G330" s="1164"/>
      <c r="H330" s="1164"/>
    </row>
    <row r="331" spans="1:8" ht="14.25" x14ac:dyDescent="0.2">
      <c r="A331" s="1164"/>
      <c r="B331" s="1164"/>
      <c r="C331" s="1164"/>
      <c r="D331" s="1164"/>
      <c r="E331" s="1164"/>
      <c r="F331" s="1164"/>
      <c r="G331" s="1164"/>
      <c r="H331" s="1164"/>
    </row>
    <row r="332" spans="1:8" ht="14.25" x14ac:dyDescent="0.2">
      <c r="A332" s="1164"/>
      <c r="B332" s="1164"/>
      <c r="C332" s="1164"/>
      <c r="D332" s="1164"/>
      <c r="E332" s="1164"/>
      <c r="F332" s="1164"/>
      <c r="G332" s="1164"/>
      <c r="H332" s="1164"/>
    </row>
    <row r="333" spans="1:8" ht="14.25" x14ac:dyDescent="0.2">
      <c r="A333" s="1164"/>
      <c r="B333" s="1164"/>
      <c r="C333" s="1164"/>
      <c r="D333" s="1164"/>
      <c r="E333" s="1164"/>
      <c r="F333" s="1164"/>
      <c r="G333" s="1164"/>
      <c r="H333" s="1164"/>
    </row>
    <row r="334" spans="1:8" ht="14.25" x14ac:dyDescent="0.2">
      <c r="A334" s="1164"/>
      <c r="B334" s="1164"/>
      <c r="C334" s="1164"/>
      <c r="D334" s="1164"/>
      <c r="E334" s="1164"/>
      <c r="F334" s="1164"/>
      <c r="G334" s="1164"/>
      <c r="H334" s="1164"/>
    </row>
    <row r="335" spans="1:8" ht="14.25" x14ac:dyDescent="0.2">
      <c r="A335" s="1164"/>
      <c r="B335" s="1164"/>
      <c r="C335" s="1164"/>
      <c r="D335" s="1164"/>
      <c r="E335" s="1164"/>
      <c r="F335" s="1164"/>
      <c r="G335" s="1164"/>
      <c r="H335" s="1164"/>
    </row>
    <row r="336" spans="1:8" ht="14.25" x14ac:dyDescent="0.2">
      <c r="A336" s="1164"/>
      <c r="B336" s="1164"/>
      <c r="C336" s="1164"/>
      <c r="D336" s="1164"/>
      <c r="E336" s="1164"/>
      <c r="F336" s="1164"/>
      <c r="G336" s="1164"/>
      <c r="H336" s="1164"/>
    </row>
    <row r="337" spans="1:8" ht="14.25" x14ac:dyDescent="0.2">
      <c r="A337" s="1164"/>
      <c r="B337" s="1164"/>
      <c r="C337" s="1164"/>
      <c r="D337" s="1164"/>
      <c r="E337" s="1164"/>
      <c r="F337" s="1164"/>
      <c r="G337" s="1164"/>
      <c r="H337" s="1164"/>
    </row>
    <row r="338" spans="1:8" ht="14.25" x14ac:dyDescent="0.2">
      <c r="A338" s="1164"/>
      <c r="B338" s="1164"/>
      <c r="C338" s="1164"/>
      <c r="D338" s="1164"/>
      <c r="E338" s="1164"/>
      <c r="F338" s="1164"/>
      <c r="G338" s="1164"/>
      <c r="H338" s="1164"/>
    </row>
    <row r="339" spans="1:8" ht="14.25" x14ac:dyDescent="0.2">
      <c r="A339" s="1164"/>
      <c r="B339" s="1164"/>
      <c r="C339" s="1164"/>
      <c r="D339" s="1164"/>
      <c r="E339" s="1164"/>
      <c r="F339" s="1164"/>
      <c r="G339" s="1164"/>
      <c r="H339" s="1164"/>
    </row>
    <row r="340" spans="1:8" ht="14.25" x14ac:dyDescent="0.2">
      <c r="A340" s="1164"/>
      <c r="B340" s="1164"/>
      <c r="C340" s="1164"/>
      <c r="D340" s="1164"/>
      <c r="E340" s="1164"/>
      <c r="F340" s="1164"/>
      <c r="G340" s="1164"/>
      <c r="H340" s="1164"/>
    </row>
    <row r="341" spans="1:8" ht="14.25" x14ac:dyDescent="0.2">
      <c r="A341" s="1164"/>
      <c r="B341" s="1164"/>
      <c r="C341" s="1164"/>
      <c r="D341" s="1164"/>
      <c r="E341" s="1164"/>
      <c r="F341" s="1164"/>
      <c r="G341" s="1164"/>
      <c r="H341" s="1164"/>
    </row>
    <row r="342" spans="1:8" ht="14.25" x14ac:dyDescent="0.2">
      <c r="A342" s="1164"/>
      <c r="B342" s="1164"/>
      <c r="C342" s="1164"/>
      <c r="D342" s="1164"/>
      <c r="E342" s="1164"/>
      <c r="F342" s="1164"/>
      <c r="G342" s="1164"/>
      <c r="H342" s="1164"/>
    </row>
    <row r="343" spans="1:8" ht="14.25" x14ac:dyDescent="0.2">
      <c r="A343" s="1164"/>
      <c r="B343" s="1164"/>
      <c r="C343" s="1164"/>
      <c r="D343" s="1164"/>
      <c r="E343" s="1164"/>
      <c r="F343" s="1164"/>
      <c r="G343" s="1164"/>
      <c r="H343" s="1164"/>
    </row>
    <row r="344" spans="1:8" ht="14.25" x14ac:dyDescent="0.2">
      <c r="A344" s="1164"/>
      <c r="B344" s="1164"/>
      <c r="C344" s="1164"/>
      <c r="D344" s="1164"/>
      <c r="E344" s="1164"/>
      <c r="F344" s="1164"/>
      <c r="G344" s="1164"/>
      <c r="H344" s="1164"/>
    </row>
    <row r="345" spans="1:8" ht="14.25" x14ac:dyDescent="0.2">
      <c r="A345" s="1164"/>
      <c r="B345" s="1164"/>
      <c r="C345" s="1164"/>
      <c r="D345" s="1164"/>
      <c r="E345" s="1164"/>
      <c r="F345" s="1164"/>
      <c r="G345" s="1164"/>
      <c r="H345" s="1164"/>
    </row>
    <row r="346" spans="1:8" ht="14.25" x14ac:dyDescent="0.2">
      <c r="A346" s="1164"/>
      <c r="B346" s="1164"/>
      <c r="C346" s="1164"/>
      <c r="D346" s="1164"/>
      <c r="E346" s="1164"/>
      <c r="F346" s="1164"/>
      <c r="G346" s="1164"/>
      <c r="H346" s="1164"/>
    </row>
    <row r="347" spans="1:8" ht="14.25" x14ac:dyDescent="0.2">
      <c r="A347" s="1164"/>
      <c r="B347" s="1164"/>
      <c r="C347" s="1164"/>
      <c r="D347" s="1164"/>
      <c r="E347" s="1164"/>
      <c r="F347" s="1164"/>
      <c r="G347" s="1164"/>
      <c r="H347" s="1164"/>
    </row>
    <row r="348" spans="1:8" ht="14.25" x14ac:dyDescent="0.2">
      <c r="A348" s="1164"/>
      <c r="B348" s="1164"/>
      <c r="C348" s="1164"/>
      <c r="D348" s="1164"/>
      <c r="E348" s="1164"/>
      <c r="F348" s="1164"/>
      <c r="G348" s="1164"/>
      <c r="H348" s="1164"/>
    </row>
    <row r="349" spans="1:8" ht="14.25" x14ac:dyDescent="0.2">
      <c r="A349" s="1164"/>
      <c r="B349" s="1164"/>
      <c r="C349" s="1164"/>
      <c r="D349" s="1164"/>
      <c r="E349" s="1164"/>
      <c r="F349" s="1164"/>
      <c r="G349" s="1164"/>
      <c r="H349" s="1164"/>
    </row>
    <row r="350" spans="1:8" ht="14.25" x14ac:dyDescent="0.2">
      <c r="A350" s="1164"/>
      <c r="B350" s="1164"/>
      <c r="C350" s="1164"/>
      <c r="D350" s="1164"/>
      <c r="E350" s="1164"/>
      <c r="F350" s="1164"/>
      <c r="G350" s="1164"/>
      <c r="H350" s="1164"/>
    </row>
    <row r="351" spans="1:8" ht="14.25" x14ac:dyDescent="0.2">
      <c r="A351" s="1164"/>
      <c r="B351" s="1164"/>
      <c r="C351" s="1164"/>
      <c r="D351" s="1164"/>
      <c r="E351" s="1164"/>
      <c r="F351" s="1164"/>
      <c r="G351" s="1164"/>
      <c r="H351" s="1164"/>
    </row>
    <row r="352" spans="1:8" ht="14.25" x14ac:dyDescent="0.2">
      <c r="A352" s="1164"/>
      <c r="B352" s="1164"/>
      <c r="C352" s="1164"/>
      <c r="D352" s="1164"/>
      <c r="E352" s="1164"/>
      <c r="F352" s="1164"/>
      <c r="G352" s="1164"/>
      <c r="H352" s="1164"/>
    </row>
    <row r="353" spans="1:8" ht="14.25" x14ac:dyDescent="0.2">
      <c r="A353" s="1164"/>
      <c r="B353" s="1164"/>
      <c r="C353" s="1164"/>
      <c r="D353" s="1164"/>
      <c r="E353" s="1164"/>
      <c r="F353" s="1164"/>
      <c r="G353" s="1164"/>
      <c r="H353" s="1164"/>
    </row>
    <row r="354" spans="1:8" ht="14.25" x14ac:dyDescent="0.2">
      <c r="A354" s="1164"/>
      <c r="B354" s="1164"/>
      <c r="C354" s="1164"/>
      <c r="D354" s="1164"/>
      <c r="E354" s="1164"/>
      <c r="F354" s="1164"/>
      <c r="G354" s="1164"/>
      <c r="H354" s="1164"/>
    </row>
    <row r="355" spans="1:8" ht="14.25" x14ac:dyDescent="0.2">
      <c r="A355" s="1164"/>
      <c r="B355" s="1164"/>
      <c r="C355" s="1164"/>
      <c r="D355" s="1164"/>
      <c r="E355" s="1164"/>
      <c r="F355" s="1164"/>
      <c r="G355" s="1164"/>
      <c r="H355" s="1164"/>
    </row>
    <row r="356" spans="1:8" ht="14.25" x14ac:dyDescent="0.2">
      <c r="A356" s="1164"/>
      <c r="B356" s="1164"/>
      <c r="C356" s="1164"/>
      <c r="D356" s="1164"/>
      <c r="E356" s="1164"/>
      <c r="F356" s="1164"/>
      <c r="G356" s="1164"/>
      <c r="H356" s="1164"/>
    </row>
    <row r="357" spans="1:8" ht="14.25" x14ac:dyDescent="0.2">
      <c r="A357" s="1164"/>
      <c r="B357" s="1164"/>
      <c r="C357" s="1164"/>
      <c r="D357" s="1164"/>
      <c r="E357" s="1164"/>
      <c r="F357" s="1164"/>
      <c r="G357" s="1164"/>
      <c r="H357" s="1164"/>
    </row>
    <row r="358" spans="1:8" ht="14.25" x14ac:dyDescent="0.2">
      <c r="A358" s="1164"/>
      <c r="B358" s="1164"/>
      <c r="C358" s="1164"/>
      <c r="D358" s="1164"/>
      <c r="E358" s="1164"/>
      <c r="F358" s="1164"/>
      <c r="G358" s="1164"/>
      <c r="H358" s="1164"/>
    </row>
    <row r="359" spans="1:8" ht="14.25" x14ac:dyDescent="0.2">
      <c r="A359" s="1164"/>
      <c r="B359" s="1164"/>
      <c r="C359" s="1164"/>
      <c r="D359" s="1164"/>
      <c r="E359" s="1164"/>
      <c r="F359" s="1164"/>
      <c r="G359" s="1164"/>
      <c r="H359" s="1164"/>
    </row>
    <row r="360" spans="1:8" ht="14.25" x14ac:dyDescent="0.2">
      <c r="A360" s="1164"/>
      <c r="B360" s="1164"/>
      <c r="C360" s="1164"/>
      <c r="D360" s="1164"/>
      <c r="E360" s="1164"/>
      <c r="F360" s="1164"/>
      <c r="G360" s="1164"/>
      <c r="H360" s="1164"/>
    </row>
    <row r="361" spans="1:8" ht="14.25" x14ac:dyDescent="0.2">
      <c r="A361" s="1164"/>
      <c r="B361" s="1164"/>
      <c r="C361" s="1164"/>
      <c r="D361" s="1164"/>
      <c r="E361" s="1164"/>
      <c r="F361" s="1164"/>
      <c r="G361" s="1164"/>
      <c r="H361" s="1164"/>
    </row>
    <row r="362" spans="1:8" ht="14.25" x14ac:dyDescent="0.2">
      <c r="A362" s="1164"/>
      <c r="B362" s="1164"/>
      <c r="C362" s="1164"/>
      <c r="D362" s="1164"/>
      <c r="E362" s="1164"/>
      <c r="F362" s="1164"/>
      <c r="G362" s="1164"/>
      <c r="H362" s="1164"/>
    </row>
    <row r="363" spans="1:8" ht="14.25" x14ac:dyDescent="0.2">
      <c r="A363" s="1164"/>
      <c r="B363" s="1164"/>
      <c r="C363" s="1164"/>
      <c r="D363" s="1164"/>
      <c r="E363" s="1164"/>
      <c r="F363" s="1164"/>
      <c r="G363" s="1164"/>
      <c r="H363" s="1164"/>
    </row>
    <row r="364" spans="1:8" ht="14.25" x14ac:dyDescent="0.2">
      <c r="A364" s="1164"/>
      <c r="B364" s="1164"/>
      <c r="C364" s="1164"/>
      <c r="D364" s="1164"/>
      <c r="E364" s="1164"/>
      <c r="F364" s="1164"/>
      <c r="G364" s="1164"/>
      <c r="H364" s="1164"/>
    </row>
    <row r="365" spans="1:8" ht="14.25" x14ac:dyDescent="0.2">
      <c r="A365" s="1164"/>
      <c r="B365" s="1164"/>
      <c r="C365" s="1164"/>
      <c r="D365" s="1164"/>
      <c r="E365" s="1164"/>
      <c r="F365" s="1164"/>
      <c r="G365" s="1164"/>
      <c r="H365" s="1164"/>
    </row>
    <row r="366" spans="1:8" ht="14.25" x14ac:dyDescent="0.2">
      <c r="A366" s="1164"/>
      <c r="B366" s="1164"/>
      <c r="C366" s="1164"/>
      <c r="D366" s="1164"/>
      <c r="E366" s="1164"/>
      <c r="F366" s="1164"/>
      <c r="G366" s="1164"/>
      <c r="H366" s="1164"/>
    </row>
    <row r="367" spans="1:8" ht="14.25" x14ac:dyDescent="0.2">
      <c r="A367" s="1164"/>
      <c r="B367" s="1164"/>
      <c r="C367" s="1164"/>
      <c r="D367" s="1164"/>
      <c r="E367" s="1164"/>
      <c r="F367" s="1164"/>
      <c r="G367" s="1164"/>
      <c r="H367" s="1164"/>
    </row>
    <row r="368" spans="1:8" ht="14.25" x14ac:dyDescent="0.2">
      <c r="A368" s="1164"/>
      <c r="B368" s="1164"/>
      <c r="C368" s="1164"/>
      <c r="D368" s="1164"/>
      <c r="E368" s="1164"/>
      <c r="F368" s="1164"/>
      <c r="G368" s="1164"/>
      <c r="H368" s="1164"/>
    </row>
    <row r="369" spans="1:8" ht="14.25" x14ac:dyDescent="0.2">
      <c r="A369" s="1164"/>
      <c r="B369" s="1164"/>
      <c r="C369" s="1164"/>
      <c r="D369" s="1164"/>
      <c r="E369" s="1164"/>
      <c r="F369" s="1164"/>
      <c r="G369" s="1164"/>
      <c r="H369" s="1164"/>
    </row>
    <row r="370" spans="1:8" ht="14.25" x14ac:dyDescent="0.2">
      <c r="A370" s="1164"/>
      <c r="B370" s="1164"/>
      <c r="C370" s="1164"/>
      <c r="D370" s="1164"/>
      <c r="E370" s="1164"/>
      <c r="F370" s="1164"/>
      <c r="G370" s="1164"/>
      <c r="H370" s="1164"/>
    </row>
    <row r="371" spans="1:8" ht="14.25" x14ac:dyDescent="0.2">
      <c r="A371" s="1164"/>
      <c r="B371" s="1164"/>
      <c r="C371" s="1164"/>
      <c r="D371" s="1164"/>
      <c r="E371" s="1164"/>
      <c r="F371" s="1164"/>
      <c r="G371" s="1164"/>
      <c r="H371" s="1164"/>
    </row>
    <row r="372" spans="1:8" ht="14.25" x14ac:dyDescent="0.2">
      <c r="A372" s="1164"/>
      <c r="B372" s="1164"/>
      <c r="C372" s="1164"/>
      <c r="D372" s="1164"/>
      <c r="E372" s="1164"/>
      <c r="F372" s="1164"/>
      <c r="G372" s="1164"/>
      <c r="H372" s="1164"/>
    </row>
    <row r="373" spans="1:8" ht="14.25" x14ac:dyDescent="0.2">
      <c r="A373" s="1164"/>
      <c r="B373" s="1164"/>
      <c r="C373" s="1164"/>
      <c r="D373" s="1164"/>
      <c r="E373" s="1164"/>
      <c r="F373" s="1164"/>
      <c r="G373" s="1164"/>
      <c r="H373" s="1164"/>
    </row>
    <row r="374" spans="1:8" ht="14.25" x14ac:dyDescent="0.2">
      <c r="A374" s="1164"/>
      <c r="B374" s="1164"/>
      <c r="C374" s="1164"/>
      <c r="D374" s="1164"/>
      <c r="E374" s="1164"/>
      <c r="F374" s="1164"/>
      <c r="G374" s="1164"/>
      <c r="H374" s="1164"/>
    </row>
    <row r="375" spans="1:8" ht="14.25" x14ac:dyDescent="0.2">
      <c r="A375" s="1164"/>
      <c r="B375" s="1164"/>
      <c r="C375" s="1164"/>
      <c r="D375" s="1164"/>
      <c r="E375" s="1164"/>
      <c r="F375" s="1164"/>
      <c r="G375" s="1164"/>
      <c r="H375" s="1164"/>
    </row>
    <row r="376" spans="1:8" ht="14.25" x14ac:dyDescent="0.2">
      <c r="A376" s="1164"/>
      <c r="B376" s="1164"/>
      <c r="C376" s="1164"/>
      <c r="D376" s="1164"/>
      <c r="E376" s="1164"/>
      <c r="F376" s="1164"/>
      <c r="G376" s="1164"/>
      <c r="H376" s="1164"/>
    </row>
    <row r="377" spans="1:8" ht="14.25" x14ac:dyDescent="0.2">
      <c r="A377" s="1164"/>
      <c r="B377" s="1164"/>
      <c r="C377" s="1164"/>
      <c r="D377" s="1164"/>
      <c r="E377" s="1164"/>
      <c r="F377" s="1164"/>
      <c r="G377" s="1164"/>
      <c r="H377" s="1164"/>
    </row>
    <row r="378" spans="1:8" ht="14.25" x14ac:dyDescent="0.2">
      <c r="A378" s="1164"/>
      <c r="B378" s="1164"/>
      <c r="C378" s="1164"/>
      <c r="D378" s="1164"/>
      <c r="E378" s="1164"/>
      <c r="F378" s="1164"/>
      <c r="G378" s="1164"/>
      <c r="H378" s="1164"/>
    </row>
    <row r="379" spans="1:8" ht="14.25" x14ac:dyDescent="0.2">
      <c r="A379" s="1164"/>
      <c r="B379" s="1164"/>
      <c r="C379" s="1164"/>
      <c r="D379" s="1164"/>
      <c r="E379" s="1164"/>
      <c r="F379" s="1164"/>
      <c r="G379" s="1164"/>
      <c r="H379" s="1164"/>
    </row>
    <row r="380" spans="1:8" ht="14.25" x14ac:dyDescent="0.2">
      <c r="A380" s="1164"/>
      <c r="B380" s="1164"/>
      <c r="C380" s="1164"/>
      <c r="D380" s="1164"/>
      <c r="E380" s="1164"/>
      <c r="F380" s="1164"/>
      <c r="G380" s="1164"/>
      <c r="H380" s="1164"/>
    </row>
    <row r="381" spans="1:8" ht="14.25" x14ac:dyDescent="0.2">
      <c r="A381" s="1164"/>
      <c r="B381" s="1164"/>
      <c r="C381" s="1164"/>
      <c r="D381" s="1164"/>
      <c r="E381" s="1164"/>
      <c r="F381" s="1164"/>
      <c r="G381" s="1164"/>
      <c r="H381" s="1164"/>
    </row>
    <row r="382" spans="1:8" ht="14.25" x14ac:dyDescent="0.2">
      <c r="A382" s="1164"/>
      <c r="B382" s="1164"/>
      <c r="C382" s="1164"/>
      <c r="D382" s="1164"/>
      <c r="E382" s="1164"/>
      <c r="F382" s="1164"/>
      <c r="G382" s="1164"/>
      <c r="H382" s="1164"/>
    </row>
    <row r="383" spans="1:8" ht="14.25" x14ac:dyDescent="0.2">
      <c r="A383" s="1164"/>
      <c r="B383" s="1164"/>
      <c r="C383" s="1164"/>
      <c r="D383" s="1164"/>
      <c r="E383" s="1164"/>
      <c r="F383" s="1164"/>
      <c r="G383" s="1164"/>
      <c r="H383" s="1164"/>
    </row>
    <row r="384" spans="1:8" ht="14.25" x14ac:dyDescent="0.2">
      <c r="A384" s="1164"/>
      <c r="B384" s="1164"/>
      <c r="C384" s="1164"/>
      <c r="D384" s="1164"/>
      <c r="E384" s="1164"/>
      <c r="F384" s="1164"/>
      <c r="G384" s="1164"/>
      <c r="H384" s="1164"/>
    </row>
    <row r="385" spans="1:8" ht="14.25" x14ac:dyDescent="0.2">
      <c r="A385" s="1164"/>
      <c r="B385" s="1164"/>
      <c r="C385" s="1164"/>
      <c r="D385" s="1164"/>
      <c r="E385" s="1164"/>
      <c r="F385" s="1164"/>
      <c r="G385" s="1164"/>
      <c r="H385" s="1164"/>
    </row>
    <row r="386" spans="1:8" ht="14.25" x14ac:dyDescent="0.2">
      <c r="A386" s="1164"/>
      <c r="B386" s="1164"/>
      <c r="C386" s="1164"/>
      <c r="D386" s="1164"/>
      <c r="E386" s="1164"/>
      <c r="F386" s="1164"/>
      <c r="G386" s="1164"/>
      <c r="H386" s="1164"/>
    </row>
    <row r="387" spans="1:8" ht="14.25" x14ac:dyDescent="0.2">
      <c r="A387" s="1164"/>
      <c r="B387" s="1164"/>
      <c r="C387" s="1164"/>
      <c r="D387" s="1164"/>
      <c r="E387" s="1164"/>
      <c r="F387" s="1164"/>
      <c r="G387" s="1164"/>
      <c r="H387" s="1164"/>
    </row>
    <row r="388" spans="1:8" ht="14.25" x14ac:dyDescent="0.2">
      <c r="A388" s="1164"/>
      <c r="B388" s="1164"/>
      <c r="C388" s="1164"/>
      <c r="D388" s="1164"/>
      <c r="E388" s="1164"/>
      <c r="F388" s="1164"/>
      <c r="G388" s="1164"/>
      <c r="H388" s="1164"/>
    </row>
    <row r="389" spans="1:8" ht="14.25" x14ac:dyDescent="0.2">
      <c r="A389" s="1164"/>
      <c r="B389" s="1164"/>
      <c r="C389" s="1164"/>
      <c r="D389" s="1164"/>
      <c r="E389" s="1164"/>
      <c r="F389" s="1164"/>
      <c r="G389" s="1164"/>
      <c r="H389" s="1164"/>
    </row>
    <row r="390" spans="1:8" ht="14.25" x14ac:dyDescent="0.2">
      <c r="A390" s="1164"/>
      <c r="B390" s="1164"/>
      <c r="C390" s="1164"/>
      <c r="D390" s="1164"/>
      <c r="E390" s="1164"/>
      <c r="F390" s="1164"/>
      <c r="G390" s="1164"/>
      <c r="H390" s="1164"/>
    </row>
    <row r="391" spans="1:8" ht="14.25" x14ac:dyDescent="0.2">
      <c r="A391" s="1164"/>
      <c r="B391" s="1164"/>
      <c r="C391" s="1164"/>
      <c r="D391" s="1164"/>
      <c r="E391" s="1164"/>
      <c r="F391" s="1164"/>
      <c r="G391" s="1164"/>
      <c r="H391" s="1164"/>
    </row>
    <row r="392" spans="1:8" ht="14.25" x14ac:dyDescent="0.2">
      <c r="A392" s="1164"/>
      <c r="B392" s="1164"/>
      <c r="C392" s="1164"/>
      <c r="D392" s="1164"/>
      <c r="E392" s="1164"/>
      <c r="F392" s="1164"/>
      <c r="G392" s="1164"/>
      <c r="H392" s="1164"/>
    </row>
    <row r="393" spans="1:8" ht="14.25" x14ac:dyDescent="0.2">
      <c r="A393" s="1164"/>
      <c r="B393" s="1164"/>
      <c r="C393" s="1164"/>
      <c r="D393" s="1164"/>
      <c r="E393" s="1164"/>
      <c r="F393" s="1164"/>
      <c r="G393" s="1164"/>
      <c r="H393" s="1164"/>
    </row>
    <row r="394" spans="1:8" ht="14.25" x14ac:dyDescent="0.2">
      <c r="A394" s="1164"/>
      <c r="B394" s="1164"/>
      <c r="C394" s="1164"/>
      <c r="D394" s="1164"/>
      <c r="E394" s="1164"/>
      <c r="F394" s="1164"/>
      <c r="G394" s="1164"/>
      <c r="H394" s="1164"/>
    </row>
    <row r="395" spans="1:8" ht="14.25" x14ac:dyDescent="0.2">
      <c r="A395" s="1164"/>
      <c r="B395" s="1164"/>
      <c r="C395" s="1164"/>
      <c r="D395" s="1164"/>
      <c r="E395" s="1164"/>
      <c r="F395" s="1164"/>
      <c r="G395" s="1164"/>
      <c r="H395" s="1164"/>
    </row>
    <row r="396" spans="1:8" ht="14.25" x14ac:dyDescent="0.2">
      <c r="A396" s="1164"/>
      <c r="B396" s="1164"/>
      <c r="C396" s="1164"/>
      <c r="D396" s="1164"/>
      <c r="E396" s="1164"/>
      <c r="F396" s="1164"/>
      <c r="G396" s="1164"/>
      <c r="H396" s="1164"/>
    </row>
    <row r="397" spans="1:8" ht="14.25" x14ac:dyDescent="0.2">
      <c r="A397" s="1164"/>
      <c r="B397" s="1164"/>
      <c r="C397" s="1164"/>
      <c r="D397" s="1164"/>
      <c r="E397" s="1164"/>
      <c r="F397" s="1164"/>
      <c r="G397" s="1164"/>
      <c r="H397" s="1164"/>
    </row>
    <row r="398" spans="1:8" ht="14.25" x14ac:dyDescent="0.2">
      <c r="A398" s="1164"/>
      <c r="B398" s="1164"/>
      <c r="C398" s="1164"/>
      <c r="D398" s="1164"/>
      <c r="E398" s="1164"/>
      <c r="F398" s="1164"/>
      <c r="G398" s="1164"/>
      <c r="H398" s="1164"/>
    </row>
    <row r="399" spans="1:8" ht="14.25" x14ac:dyDescent="0.2">
      <c r="A399" s="1164"/>
      <c r="B399" s="1164"/>
      <c r="C399" s="1164"/>
      <c r="D399" s="1164"/>
      <c r="E399" s="1164"/>
      <c r="F399" s="1164"/>
      <c r="G399" s="1164"/>
      <c r="H399" s="1164"/>
    </row>
    <row r="400" spans="1:8" ht="14.25" x14ac:dyDescent="0.2">
      <c r="A400" s="1164"/>
      <c r="B400" s="1164"/>
      <c r="C400" s="1164"/>
      <c r="D400" s="1164"/>
      <c r="E400" s="1164"/>
      <c r="F400" s="1164"/>
      <c r="G400" s="1164"/>
      <c r="H400" s="1164"/>
    </row>
    <row r="401" spans="1:8" ht="14.25" x14ac:dyDescent="0.2">
      <c r="A401" s="1164"/>
      <c r="B401" s="1164"/>
      <c r="C401" s="1164"/>
      <c r="D401" s="1164"/>
      <c r="E401" s="1164"/>
      <c r="F401" s="1164"/>
      <c r="G401" s="1164"/>
      <c r="H401" s="1164"/>
    </row>
    <row r="402" spans="1:8" ht="14.25" x14ac:dyDescent="0.2">
      <c r="A402" s="1164"/>
      <c r="B402" s="1164"/>
      <c r="C402" s="1164"/>
      <c r="D402" s="1164"/>
      <c r="E402" s="1164"/>
      <c r="F402" s="1164"/>
      <c r="G402" s="1164"/>
      <c r="H402" s="1164"/>
    </row>
    <row r="403" spans="1:8" ht="14.25" x14ac:dyDescent="0.2">
      <c r="A403" s="1164"/>
      <c r="B403" s="1164"/>
      <c r="C403" s="1164"/>
      <c r="D403" s="1164"/>
      <c r="E403" s="1164"/>
      <c r="F403" s="1164"/>
      <c r="G403" s="1164"/>
      <c r="H403" s="1164"/>
    </row>
    <row r="404" spans="1:8" ht="14.25" x14ac:dyDescent="0.2">
      <c r="A404" s="1164"/>
      <c r="B404" s="1164"/>
      <c r="C404" s="1164"/>
      <c r="D404" s="1164"/>
      <c r="E404" s="1164"/>
      <c r="F404" s="1164"/>
      <c r="G404" s="1164"/>
      <c r="H404" s="1164"/>
    </row>
    <row r="405" spans="1:8" ht="14.25" x14ac:dyDescent="0.2">
      <c r="A405" s="1164"/>
      <c r="B405" s="1164"/>
      <c r="C405" s="1164"/>
      <c r="D405" s="1164"/>
      <c r="E405" s="1164"/>
      <c r="F405" s="1164"/>
      <c r="G405" s="1164"/>
      <c r="H405" s="1164"/>
    </row>
    <row r="406" spans="1:8" ht="14.25" x14ac:dyDescent="0.2">
      <c r="A406" s="1164"/>
      <c r="B406" s="1164"/>
      <c r="C406" s="1164"/>
      <c r="D406" s="1164"/>
      <c r="E406" s="1164"/>
      <c r="F406" s="1164"/>
      <c r="G406" s="1164"/>
      <c r="H406" s="1164"/>
    </row>
    <row r="407" spans="1:8" ht="14.25" x14ac:dyDescent="0.2">
      <c r="A407" s="1164"/>
      <c r="B407" s="1164"/>
      <c r="C407" s="1164"/>
      <c r="D407" s="1164"/>
      <c r="E407" s="1164"/>
      <c r="F407" s="1164"/>
      <c r="G407" s="1164"/>
      <c r="H407" s="1164"/>
    </row>
    <row r="408" spans="1:8" ht="14.25" x14ac:dyDescent="0.2">
      <c r="A408" s="1164"/>
      <c r="B408" s="1164"/>
      <c r="C408" s="1164"/>
      <c r="D408" s="1164"/>
      <c r="E408" s="1164"/>
      <c r="F408" s="1164"/>
      <c r="G408" s="1164"/>
      <c r="H408" s="1164"/>
    </row>
    <row r="409" spans="1:8" ht="14.25" x14ac:dyDescent="0.2">
      <c r="A409" s="1164"/>
      <c r="B409" s="1164"/>
      <c r="C409" s="1164"/>
      <c r="D409" s="1164"/>
      <c r="E409" s="1164"/>
      <c r="F409" s="1164"/>
      <c r="G409" s="1164"/>
      <c r="H409" s="1164"/>
    </row>
    <row r="410" spans="1:8" ht="14.25" x14ac:dyDescent="0.2">
      <c r="A410" s="1164"/>
      <c r="B410" s="1164"/>
      <c r="C410" s="1164"/>
      <c r="D410" s="1164"/>
      <c r="E410" s="1164"/>
      <c r="F410" s="1164"/>
      <c r="G410" s="1164"/>
      <c r="H410" s="1164"/>
    </row>
    <row r="411" spans="1:8" ht="14.25" x14ac:dyDescent="0.2">
      <c r="A411" s="1164"/>
      <c r="B411" s="1164"/>
      <c r="C411" s="1164"/>
      <c r="D411" s="1164"/>
      <c r="E411" s="1164"/>
      <c r="F411" s="1164"/>
      <c r="G411" s="1164"/>
      <c r="H411" s="1164"/>
    </row>
    <row r="412" spans="1:8" ht="14.25" x14ac:dyDescent="0.2">
      <c r="A412" s="1164"/>
      <c r="B412" s="1164"/>
      <c r="C412" s="1164"/>
      <c r="D412" s="1164"/>
      <c r="E412" s="1164"/>
      <c r="F412" s="1164"/>
      <c r="G412" s="1164"/>
      <c r="H412" s="1164"/>
    </row>
    <row r="413" spans="1:8" ht="14.25" x14ac:dyDescent="0.2">
      <c r="A413" s="1164"/>
      <c r="B413" s="1164"/>
      <c r="C413" s="1164"/>
      <c r="D413" s="1164"/>
      <c r="E413" s="1164"/>
      <c r="F413" s="1164"/>
      <c r="G413" s="1164"/>
      <c r="H413" s="1164"/>
    </row>
    <row r="414" spans="1:8" ht="14.25" x14ac:dyDescent="0.2">
      <c r="A414" s="1164"/>
      <c r="B414" s="1164"/>
      <c r="C414" s="1164"/>
      <c r="D414" s="1164"/>
      <c r="E414" s="1164"/>
      <c r="F414" s="1164"/>
      <c r="G414" s="1164"/>
      <c r="H414" s="1164"/>
    </row>
    <row r="415" spans="1:8" ht="14.25" x14ac:dyDescent="0.2">
      <c r="A415" s="1164"/>
      <c r="B415" s="1164"/>
      <c r="C415" s="1164"/>
      <c r="D415" s="1164"/>
      <c r="E415" s="1164"/>
      <c r="F415" s="1164"/>
      <c r="G415" s="1164"/>
      <c r="H415" s="1164"/>
    </row>
    <row r="416" spans="1:8" ht="14.25" x14ac:dyDescent="0.2">
      <c r="A416" s="1164"/>
      <c r="B416" s="1164"/>
      <c r="C416" s="1164"/>
      <c r="D416" s="1164"/>
      <c r="E416" s="1164"/>
      <c r="F416" s="1164"/>
      <c r="G416" s="1164"/>
      <c r="H416" s="1164"/>
    </row>
    <row r="417" spans="1:8" ht="14.25" x14ac:dyDescent="0.2">
      <c r="A417" s="1164"/>
      <c r="B417" s="1164"/>
      <c r="C417" s="1164"/>
      <c r="D417" s="1164"/>
      <c r="E417" s="1164"/>
      <c r="F417" s="1164"/>
      <c r="G417" s="1164"/>
      <c r="H417" s="1164"/>
    </row>
    <row r="418" spans="1:8" ht="14.25" x14ac:dyDescent="0.2">
      <c r="A418" s="1164"/>
      <c r="B418" s="1164"/>
      <c r="C418" s="1164"/>
      <c r="D418" s="1164"/>
      <c r="E418" s="1164"/>
      <c r="F418" s="1164"/>
      <c r="G418" s="1164"/>
      <c r="H418" s="1164"/>
    </row>
    <row r="419" spans="1:8" ht="14.25" x14ac:dyDescent="0.2">
      <c r="A419" s="1164"/>
      <c r="B419" s="1164"/>
      <c r="C419" s="1164"/>
      <c r="D419" s="1164"/>
      <c r="E419" s="1164"/>
      <c r="F419" s="1164"/>
      <c r="G419" s="1164"/>
      <c r="H419" s="1164"/>
    </row>
    <row r="420" spans="1:8" ht="14.25" x14ac:dyDescent="0.2">
      <c r="A420" s="1164"/>
      <c r="B420" s="1164"/>
      <c r="C420" s="1164"/>
      <c r="D420" s="1164"/>
      <c r="E420" s="1164"/>
      <c r="F420" s="1164"/>
      <c r="G420" s="1164"/>
      <c r="H420" s="1164"/>
    </row>
    <row r="421" spans="1:8" ht="14.25" x14ac:dyDescent="0.2">
      <c r="A421" s="1164"/>
      <c r="B421" s="1164"/>
      <c r="C421" s="1164"/>
      <c r="D421" s="1164"/>
      <c r="E421" s="1164"/>
      <c r="F421" s="1164"/>
      <c r="G421" s="1164"/>
      <c r="H421" s="1164"/>
    </row>
    <row r="422" spans="1:8" ht="14.25" x14ac:dyDescent="0.2">
      <c r="A422" s="1164"/>
      <c r="B422" s="1164"/>
      <c r="C422" s="1164"/>
      <c r="D422" s="1164"/>
      <c r="E422" s="1164"/>
      <c r="F422" s="1164"/>
      <c r="G422" s="1164"/>
      <c r="H422" s="1164"/>
    </row>
    <row r="423" spans="1:8" ht="14.25" x14ac:dyDescent="0.2">
      <c r="A423" s="1164"/>
      <c r="B423" s="1164"/>
      <c r="C423" s="1164"/>
      <c r="D423" s="1164"/>
      <c r="E423" s="1164"/>
      <c r="F423" s="1164"/>
      <c r="G423" s="1164"/>
      <c r="H423" s="1164"/>
    </row>
    <row r="424" spans="1:8" ht="14.25" x14ac:dyDescent="0.2">
      <c r="A424" s="1164"/>
      <c r="B424" s="1164"/>
      <c r="C424" s="1164"/>
      <c r="D424" s="1164"/>
      <c r="E424" s="1164"/>
      <c r="F424" s="1164"/>
      <c r="G424" s="1164"/>
      <c r="H424" s="1164"/>
    </row>
    <row r="425" spans="1:8" ht="14.25" x14ac:dyDescent="0.2">
      <c r="A425" s="1164"/>
      <c r="B425" s="1164"/>
      <c r="C425" s="1164"/>
      <c r="D425" s="1164"/>
      <c r="E425" s="1164"/>
      <c r="F425" s="1164"/>
      <c r="G425" s="1164"/>
      <c r="H425" s="1164"/>
    </row>
    <row r="426" spans="1:8" ht="14.25" x14ac:dyDescent="0.2">
      <c r="A426" s="1164"/>
      <c r="B426" s="1164"/>
      <c r="C426" s="1164"/>
      <c r="D426" s="1164"/>
      <c r="E426" s="1164"/>
      <c r="F426" s="1164"/>
      <c r="G426" s="1164"/>
      <c r="H426" s="1164"/>
    </row>
    <row r="427" spans="1:8" ht="14.25" x14ac:dyDescent="0.2">
      <c r="A427" s="1164"/>
      <c r="B427" s="1164"/>
      <c r="C427" s="1164"/>
      <c r="D427" s="1164"/>
      <c r="E427" s="1164"/>
      <c r="F427" s="1164"/>
      <c r="G427" s="1164"/>
      <c r="H427" s="1164"/>
    </row>
    <row r="428" spans="1:8" ht="14.25" x14ac:dyDescent="0.2">
      <c r="A428" s="1164"/>
      <c r="B428" s="1164"/>
      <c r="C428" s="1164"/>
      <c r="D428" s="1164"/>
      <c r="E428" s="1164"/>
      <c r="F428" s="1164"/>
      <c r="G428" s="1164"/>
      <c r="H428" s="1164"/>
    </row>
    <row r="429" spans="1:8" ht="14.25" x14ac:dyDescent="0.2">
      <c r="A429" s="1164"/>
      <c r="B429" s="1164"/>
      <c r="C429" s="1164"/>
      <c r="D429" s="1164"/>
      <c r="E429" s="1164"/>
      <c r="F429" s="1164"/>
      <c r="G429" s="1164"/>
      <c r="H429" s="1164"/>
    </row>
    <row r="430" spans="1:8" ht="14.25" x14ac:dyDescent="0.2">
      <c r="A430" s="1164"/>
      <c r="B430" s="1164"/>
      <c r="C430" s="1164"/>
      <c r="D430" s="1164"/>
      <c r="E430" s="1164"/>
      <c r="F430" s="1164"/>
      <c r="G430" s="1164"/>
      <c r="H430" s="1164"/>
    </row>
    <row r="431" spans="1:8" ht="14.25" x14ac:dyDescent="0.2">
      <c r="A431" s="1164"/>
      <c r="B431" s="1164"/>
      <c r="C431" s="1164"/>
      <c r="D431" s="1164"/>
      <c r="E431" s="1164"/>
      <c r="F431" s="1164"/>
      <c r="G431" s="1164"/>
      <c r="H431" s="1164"/>
    </row>
    <row r="432" spans="1:8" ht="14.25" x14ac:dyDescent="0.2">
      <c r="A432" s="1164"/>
      <c r="B432" s="1164"/>
      <c r="C432" s="1164"/>
      <c r="D432" s="1164"/>
      <c r="E432" s="1164"/>
      <c r="F432" s="1164"/>
      <c r="G432" s="1164"/>
      <c r="H432" s="1164"/>
    </row>
    <row r="433" spans="1:8" ht="14.25" x14ac:dyDescent="0.2">
      <c r="A433" s="1164"/>
      <c r="B433" s="1164"/>
      <c r="C433" s="1164"/>
      <c r="D433" s="1164"/>
      <c r="E433" s="1164"/>
      <c r="F433" s="1164"/>
      <c r="G433" s="1164"/>
      <c r="H433" s="1164"/>
    </row>
    <row r="434" spans="1:8" ht="14.25" x14ac:dyDescent="0.2">
      <c r="A434" s="1164"/>
      <c r="B434" s="1164"/>
      <c r="C434" s="1164"/>
      <c r="D434" s="1164"/>
      <c r="E434" s="1164"/>
      <c r="F434" s="1164"/>
      <c r="G434" s="1164"/>
      <c r="H434" s="1164"/>
    </row>
    <row r="435" spans="1:8" ht="14.25" x14ac:dyDescent="0.2">
      <c r="A435" s="1164"/>
      <c r="B435" s="1164"/>
      <c r="C435" s="1164"/>
      <c r="D435" s="1164"/>
      <c r="E435" s="1164"/>
      <c r="F435" s="1164"/>
      <c r="G435" s="1164"/>
      <c r="H435" s="1164"/>
    </row>
    <row r="436" spans="1:8" ht="14.25" x14ac:dyDescent="0.2">
      <c r="A436" s="1164"/>
      <c r="B436" s="1164"/>
      <c r="C436" s="1164"/>
      <c r="D436" s="1164"/>
      <c r="E436" s="1164"/>
      <c r="F436" s="1164"/>
      <c r="G436" s="1164"/>
      <c r="H436" s="1164"/>
    </row>
    <row r="437" spans="1:8" ht="14.25" x14ac:dyDescent="0.2">
      <c r="A437" s="1164"/>
      <c r="B437" s="1164"/>
      <c r="C437" s="1164"/>
      <c r="D437" s="1164"/>
      <c r="E437" s="1164"/>
      <c r="F437" s="1164"/>
      <c r="G437" s="1164"/>
      <c r="H437" s="1164"/>
    </row>
    <row r="438" spans="1:8" ht="14.25" x14ac:dyDescent="0.2">
      <c r="A438" s="1164"/>
      <c r="B438" s="1164"/>
      <c r="C438" s="1164"/>
      <c r="D438" s="1164"/>
      <c r="E438" s="1164"/>
      <c r="F438" s="1164"/>
      <c r="G438" s="1164"/>
      <c r="H438" s="1164"/>
    </row>
    <row r="439" spans="1:8" ht="14.25" x14ac:dyDescent="0.2">
      <c r="A439" s="1164"/>
      <c r="B439" s="1164"/>
      <c r="C439" s="1164"/>
      <c r="D439" s="1164"/>
      <c r="E439" s="1164"/>
      <c r="F439" s="1164"/>
      <c r="G439" s="1164"/>
      <c r="H439" s="1164"/>
    </row>
    <row r="440" spans="1:8" ht="14.25" x14ac:dyDescent="0.2">
      <c r="A440" s="1164"/>
      <c r="B440" s="1164"/>
      <c r="C440" s="1164"/>
      <c r="D440" s="1164"/>
      <c r="E440" s="1164"/>
      <c r="F440" s="1164"/>
      <c r="G440" s="1164"/>
      <c r="H440" s="1164"/>
    </row>
    <row r="441" spans="1:8" ht="14.25" x14ac:dyDescent="0.2">
      <c r="A441" s="1164"/>
      <c r="B441" s="1164"/>
      <c r="C441" s="1164"/>
      <c r="D441" s="1164"/>
      <c r="E441" s="1164"/>
      <c r="F441" s="1164"/>
      <c r="G441" s="1164"/>
      <c r="H441" s="1164"/>
    </row>
    <row r="442" spans="1:8" ht="14.25" x14ac:dyDescent="0.2">
      <c r="A442" s="1164"/>
      <c r="B442" s="1164"/>
      <c r="C442" s="1164"/>
      <c r="D442" s="1164"/>
      <c r="E442" s="1164"/>
      <c r="F442" s="1164"/>
      <c r="G442" s="1164"/>
      <c r="H442" s="1164"/>
    </row>
    <row r="443" spans="1:8" ht="14.25" x14ac:dyDescent="0.2">
      <c r="A443" s="1164"/>
      <c r="B443" s="1164"/>
      <c r="C443" s="1164"/>
      <c r="D443" s="1164"/>
      <c r="E443" s="1164"/>
      <c r="F443" s="1164"/>
      <c r="G443" s="1164"/>
      <c r="H443" s="1164"/>
    </row>
    <row r="444" spans="1:8" ht="14.25" x14ac:dyDescent="0.2">
      <c r="A444" s="1164"/>
      <c r="B444" s="1164"/>
      <c r="C444" s="1164"/>
      <c r="D444" s="1164"/>
      <c r="E444" s="1164"/>
      <c r="F444" s="1164"/>
      <c r="G444" s="1164"/>
      <c r="H444" s="1164"/>
    </row>
    <row r="445" spans="1:8" ht="14.25" x14ac:dyDescent="0.2">
      <c r="A445" s="1164"/>
      <c r="B445" s="1164"/>
      <c r="C445" s="1164"/>
      <c r="D445" s="1164"/>
      <c r="E445" s="1164"/>
      <c r="F445" s="1164"/>
      <c r="G445" s="1164"/>
      <c r="H445" s="1164"/>
    </row>
    <row r="446" spans="1:8" ht="14.25" x14ac:dyDescent="0.2">
      <c r="A446" s="1164"/>
      <c r="B446" s="1164"/>
      <c r="C446" s="1164"/>
      <c r="D446" s="1164"/>
      <c r="E446" s="1164"/>
      <c r="F446" s="1164"/>
      <c r="G446" s="1164"/>
      <c r="H446" s="1164"/>
    </row>
    <row r="447" spans="1:8" ht="14.25" x14ac:dyDescent="0.2">
      <c r="A447" s="1164"/>
      <c r="B447" s="1164"/>
      <c r="C447" s="1164"/>
      <c r="D447" s="1164"/>
      <c r="E447" s="1164"/>
      <c r="F447" s="1164"/>
      <c r="G447" s="1164"/>
      <c r="H447" s="1164"/>
    </row>
    <row r="448" spans="1:8" ht="14.25" x14ac:dyDescent="0.2">
      <c r="A448" s="1164"/>
      <c r="B448" s="1164"/>
      <c r="C448" s="1164"/>
      <c r="D448" s="1164"/>
      <c r="E448" s="1164"/>
      <c r="F448" s="1164"/>
      <c r="G448" s="1164"/>
      <c r="H448" s="1164"/>
    </row>
    <row r="449" spans="1:8" ht="14.25" x14ac:dyDescent="0.2">
      <c r="A449" s="1164"/>
      <c r="B449" s="1164"/>
      <c r="C449" s="1164"/>
      <c r="D449" s="1164"/>
      <c r="E449" s="1164"/>
      <c r="F449" s="1164"/>
      <c r="G449" s="1164"/>
      <c r="H449" s="1164"/>
    </row>
    <row r="450" spans="1:8" ht="14.25" x14ac:dyDescent="0.2">
      <c r="A450" s="1164"/>
      <c r="B450" s="1164"/>
      <c r="C450" s="1164"/>
      <c r="D450" s="1164"/>
      <c r="E450" s="1164"/>
      <c r="F450" s="1164"/>
      <c r="G450" s="1164"/>
      <c r="H450" s="1164"/>
    </row>
    <row r="451" spans="1:8" ht="14.25" x14ac:dyDescent="0.2">
      <c r="A451" s="1164"/>
      <c r="B451" s="1164"/>
      <c r="C451" s="1164"/>
      <c r="D451" s="1164"/>
      <c r="E451" s="1164"/>
      <c r="F451" s="1164"/>
      <c r="G451" s="1164"/>
      <c r="H451" s="1164"/>
    </row>
    <row r="452" spans="1:8" ht="14.25" x14ac:dyDescent="0.2">
      <c r="A452" s="1164"/>
      <c r="B452" s="1164"/>
      <c r="C452" s="1164"/>
      <c r="D452" s="1164"/>
      <c r="E452" s="1164"/>
      <c r="F452" s="1164"/>
      <c r="G452" s="1164"/>
      <c r="H452" s="1164"/>
    </row>
    <row r="453" spans="1:8" ht="14.25" x14ac:dyDescent="0.2">
      <c r="A453" s="1164"/>
      <c r="B453" s="1164"/>
      <c r="C453" s="1164"/>
      <c r="D453" s="1164"/>
      <c r="E453" s="1164"/>
      <c r="F453" s="1164"/>
      <c r="G453" s="1164"/>
      <c r="H453" s="1164"/>
    </row>
    <row r="454" spans="1:8" ht="14.25" x14ac:dyDescent="0.2">
      <c r="A454" s="1164"/>
      <c r="B454" s="1164"/>
      <c r="C454" s="1164"/>
      <c r="D454" s="1164"/>
      <c r="E454" s="1164"/>
      <c r="F454" s="1164"/>
      <c r="G454" s="1164"/>
      <c r="H454" s="1164"/>
    </row>
    <row r="455" spans="1:8" ht="14.25" x14ac:dyDescent="0.2">
      <c r="A455" s="1164"/>
      <c r="B455" s="1164"/>
      <c r="C455" s="1164"/>
      <c r="D455" s="1164"/>
      <c r="E455" s="1164"/>
      <c r="F455" s="1164"/>
      <c r="G455" s="1164"/>
      <c r="H455" s="1164"/>
    </row>
    <row r="456" spans="1:8" ht="14.25" x14ac:dyDescent="0.2">
      <c r="A456" s="1164"/>
      <c r="B456" s="1164"/>
      <c r="C456" s="1164"/>
      <c r="D456" s="1164"/>
      <c r="E456" s="1164"/>
      <c r="F456" s="1164"/>
      <c r="G456" s="1164"/>
      <c r="H456" s="1164"/>
    </row>
    <row r="457" spans="1:8" ht="14.25" x14ac:dyDescent="0.2">
      <c r="A457" s="1164"/>
      <c r="B457" s="1164"/>
      <c r="C457" s="1164"/>
      <c r="D457" s="1164"/>
      <c r="E457" s="1164"/>
      <c r="F457" s="1164"/>
      <c r="G457" s="1164"/>
      <c r="H457" s="1164"/>
    </row>
    <row r="458" spans="1:8" ht="14.25" x14ac:dyDescent="0.2">
      <c r="A458" s="1164"/>
      <c r="B458" s="1164"/>
      <c r="C458" s="1164"/>
      <c r="D458" s="1164"/>
      <c r="E458" s="1164"/>
      <c r="F458" s="1164"/>
      <c r="G458" s="1164"/>
      <c r="H458" s="1164"/>
    </row>
    <row r="459" spans="1:8" ht="14.25" x14ac:dyDescent="0.2">
      <c r="A459" s="1164"/>
      <c r="B459" s="1164"/>
      <c r="C459" s="1164"/>
      <c r="D459" s="1164"/>
      <c r="E459" s="1164"/>
      <c r="F459" s="1164"/>
      <c r="G459" s="1164"/>
      <c r="H459" s="1164"/>
    </row>
    <row r="460" spans="1:8" ht="14.25" x14ac:dyDescent="0.2">
      <c r="A460" s="1164"/>
      <c r="B460" s="1164"/>
      <c r="C460" s="1164"/>
      <c r="D460" s="1164"/>
      <c r="E460" s="1164"/>
      <c r="F460" s="1164"/>
      <c r="G460" s="1164"/>
      <c r="H460" s="1164"/>
    </row>
    <row r="461" spans="1:8" ht="14.25" x14ac:dyDescent="0.2">
      <c r="A461" s="1164"/>
      <c r="B461" s="1164"/>
      <c r="C461" s="1164"/>
      <c r="D461" s="1164"/>
      <c r="E461" s="1164"/>
      <c r="F461" s="1164"/>
      <c r="G461" s="1164"/>
      <c r="H461" s="1164"/>
    </row>
    <row r="462" spans="1:8" ht="14.25" x14ac:dyDescent="0.2">
      <c r="A462" s="1164"/>
      <c r="B462" s="1164"/>
      <c r="C462" s="1164"/>
      <c r="D462" s="1164"/>
      <c r="E462" s="1164"/>
      <c r="F462" s="1164"/>
      <c r="G462" s="1164"/>
      <c r="H462" s="1164"/>
    </row>
    <row r="463" spans="1:8" ht="14.25" x14ac:dyDescent="0.2">
      <c r="A463" s="1164"/>
      <c r="B463" s="1164"/>
      <c r="C463" s="1164"/>
      <c r="D463" s="1164"/>
      <c r="E463" s="1164"/>
      <c r="F463" s="1164"/>
      <c r="G463" s="1164"/>
      <c r="H463" s="1164"/>
    </row>
    <row r="464" spans="1:8" ht="14.25" x14ac:dyDescent="0.2">
      <c r="A464" s="1164"/>
      <c r="B464" s="1164"/>
      <c r="C464" s="1164"/>
      <c r="D464" s="1164"/>
      <c r="E464" s="1164"/>
      <c r="F464" s="1164"/>
      <c r="G464" s="1164"/>
      <c r="H464" s="1164"/>
    </row>
    <row r="465" spans="1:8" ht="14.25" x14ac:dyDescent="0.2">
      <c r="A465" s="1164"/>
      <c r="B465" s="1164"/>
      <c r="C465" s="1164"/>
      <c r="D465" s="1164"/>
      <c r="E465" s="1164"/>
      <c r="F465" s="1164"/>
      <c r="G465" s="1164"/>
      <c r="H465" s="1164"/>
    </row>
    <row r="466" spans="1:8" ht="14.25" x14ac:dyDescent="0.2">
      <c r="A466" s="1164"/>
      <c r="B466" s="1164"/>
      <c r="C466" s="1164"/>
      <c r="D466" s="1164"/>
      <c r="E466" s="1164"/>
      <c r="F466" s="1164"/>
      <c r="G466" s="1164"/>
      <c r="H466" s="1164"/>
    </row>
    <row r="467" spans="1:8" ht="14.25" x14ac:dyDescent="0.2">
      <c r="A467" s="1164"/>
      <c r="B467" s="1164"/>
      <c r="C467" s="1164"/>
      <c r="D467" s="1164"/>
      <c r="E467" s="1164"/>
      <c r="F467" s="1164"/>
      <c r="G467" s="1164"/>
      <c r="H467" s="1164"/>
    </row>
    <row r="468" spans="1:8" ht="14.25" x14ac:dyDescent="0.2">
      <c r="A468" s="1164"/>
      <c r="B468" s="1164"/>
      <c r="C468" s="1164"/>
      <c r="D468" s="1164"/>
      <c r="E468" s="1164"/>
      <c r="F468" s="1164"/>
      <c r="G468" s="1164"/>
      <c r="H468" s="1164"/>
    </row>
    <row r="469" spans="1:8" ht="14.25" x14ac:dyDescent="0.2">
      <c r="A469" s="1164"/>
      <c r="B469" s="1164"/>
      <c r="C469" s="1164"/>
      <c r="D469" s="1164"/>
      <c r="E469" s="1164"/>
      <c r="F469" s="1164"/>
      <c r="G469" s="1164"/>
      <c r="H469" s="1164"/>
    </row>
    <row r="470" spans="1:8" ht="14.25" x14ac:dyDescent="0.2">
      <c r="A470" s="1164"/>
      <c r="B470" s="1164"/>
      <c r="C470" s="1164"/>
      <c r="D470" s="1164"/>
      <c r="E470" s="1164"/>
      <c r="F470" s="1164"/>
      <c r="G470" s="1164"/>
      <c r="H470" s="1164"/>
    </row>
    <row r="471" spans="1:8" ht="14.25" x14ac:dyDescent="0.2">
      <c r="A471" s="1164"/>
      <c r="B471" s="1164"/>
      <c r="C471" s="1164"/>
      <c r="D471" s="1164"/>
      <c r="E471" s="1164"/>
      <c r="F471" s="1164"/>
      <c r="G471" s="1164"/>
      <c r="H471" s="1164"/>
    </row>
    <row r="472" spans="1:8" ht="14.25" x14ac:dyDescent="0.2">
      <c r="A472" s="1164"/>
      <c r="B472" s="1164"/>
      <c r="C472" s="1164"/>
      <c r="D472" s="1164"/>
      <c r="E472" s="1164"/>
      <c r="F472" s="1164"/>
      <c r="G472" s="1164"/>
      <c r="H472" s="1164"/>
    </row>
    <row r="473" spans="1:8" ht="14.25" x14ac:dyDescent="0.2">
      <c r="A473" s="1164"/>
      <c r="B473" s="1164"/>
      <c r="C473" s="1164"/>
      <c r="D473" s="1164"/>
      <c r="E473" s="1164"/>
      <c r="F473" s="1164"/>
      <c r="G473" s="1164"/>
      <c r="H473" s="1164"/>
    </row>
    <row r="474" spans="1:8" ht="14.25" x14ac:dyDescent="0.2">
      <c r="A474" s="1164"/>
      <c r="B474" s="1164"/>
      <c r="C474" s="1164"/>
      <c r="D474" s="1164"/>
      <c r="E474" s="1164"/>
      <c r="F474" s="1164"/>
      <c r="G474" s="1164"/>
      <c r="H474" s="1164"/>
    </row>
    <row r="475" spans="1:8" ht="14.25" x14ac:dyDescent="0.2">
      <c r="A475" s="1164"/>
      <c r="B475" s="1164"/>
      <c r="C475" s="1164"/>
      <c r="D475" s="1164"/>
      <c r="E475" s="1164"/>
      <c r="F475" s="1164"/>
      <c r="G475" s="1164"/>
      <c r="H475" s="1164"/>
    </row>
    <row r="476" spans="1:8" ht="14.25" x14ac:dyDescent="0.2">
      <c r="A476" s="1164"/>
      <c r="B476" s="1164"/>
      <c r="C476" s="1164"/>
      <c r="D476" s="1164"/>
      <c r="E476" s="1164"/>
      <c r="F476" s="1164"/>
      <c r="G476" s="1164"/>
      <c r="H476" s="1164"/>
    </row>
    <row r="477" spans="1:8" ht="14.25" x14ac:dyDescent="0.2">
      <c r="A477" s="1164"/>
      <c r="B477" s="1164"/>
      <c r="C477" s="1164"/>
      <c r="D477" s="1164"/>
      <c r="E477" s="1164"/>
      <c r="F477" s="1164"/>
      <c r="G477" s="1164"/>
      <c r="H477" s="1164"/>
    </row>
    <row r="478" spans="1:8" ht="14.25" x14ac:dyDescent="0.2">
      <c r="A478" s="1164"/>
      <c r="B478" s="1164"/>
      <c r="C478" s="1164"/>
      <c r="D478" s="1164"/>
      <c r="E478" s="1164"/>
      <c r="F478" s="1164"/>
      <c r="G478" s="1164"/>
      <c r="H478" s="1164"/>
    </row>
    <row r="479" spans="1:8" ht="14.25" x14ac:dyDescent="0.2">
      <c r="A479" s="1164"/>
      <c r="B479" s="1164"/>
      <c r="C479" s="1164"/>
      <c r="D479" s="1164"/>
      <c r="E479" s="1164"/>
      <c r="F479" s="1164"/>
      <c r="G479" s="1164"/>
      <c r="H479" s="1164"/>
    </row>
    <row r="480" spans="1:8" ht="14.25" x14ac:dyDescent="0.2">
      <c r="A480" s="1164"/>
      <c r="B480" s="1164"/>
      <c r="C480" s="1164"/>
      <c r="D480" s="1164"/>
      <c r="E480" s="1164"/>
      <c r="F480" s="1164"/>
      <c r="G480" s="1164"/>
      <c r="H480" s="1164"/>
    </row>
    <row r="481" spans="1:8" ht="14.25" x14ac:dyDescent="0.2">
      <c r="A481" s="1164"/>
      <c r="B481" s="1164"/>
      <c r="C481" s="1164"/>
      <c r="D481" s="1164"/>
      <c r="E481" s="1164"/>
      <c r="F481" s="1164"/>
      <c r="G481" s="1164"/>
      <c r="H481" s="1164"/>
    </row>
    <row r="482" spans="1:8" ht="14.25" x14ac:dyDescent="0.2">
      <c r="A482" s="1164"/>
      <c r="B482" s="1164"/>
      <c r="C482" s="1164"/>
      <c r="D482" s="1164"/>
      <c r="E482" s="1164"/>
      <c r="F482" s="1164"/>
      <c r="G482" s="1164"/>
      <c r="H482" s="1164"/>
    </row>
    <row r="483" spans="1:8" ht="14.25" x14ac:dyDescent="0.2">
      <c r="A483" s="1164"/>
      <c r="B483" s="1164"/>
      <c r="C483" s="1164"/>
      <c r="D483" s="1164"/>
      <c r="E483" s="1164"/>
      <c r="F483" s="1164"/>
      <c r="G483" s="1164"/>
      <c r="H483" s="1164"/>
    </row>
    <row r="484" spans="1:8" ht="14.25" x14ac:dyDescent="0.2">
      <c r="A484" s="1164"/>
      <c r="B484" s="1164"/>
      <c r="C484" s="1164"/>
      <c r="D484" s="1164"/>
      <c r="E484" s="1164"/>
      <c r="F484" s="1164"/>
      <c r="G484" s="1164"/>
      <c r="H484" s="1164"/>
    </row>
    <row r="485" spans="1:8" ht="14.25" x14ac:dyDescent="0.2">
      <c r="A485" s="1164"/>
      <c r="B485" s="1164"/>
      <c r="C485" s="1164"/>
      <c r="D485" s="1164"/>
      <c r="E485" s="1164"/>
      <c r="F485" s="1164"/>
      <c r="G485" s="1164"/>
      <c r="H485" s="1164"/>
    </row>
    <row r="486" spans="1:8" ht="14.25" x14ac:dyDescent="0.2">
      <c r="A486" s="1164"/>
      <c r="B486" s="1164"/>
      <c r="C486" s="1164"/>
      <c r="D486" s="1164"/>
      <c r="E486" s="1164"/>
      <c r="F486" s="1164"/>
      <c r="G486" s="1164"/>
      <c r="H486" s="1164"/>
    </row>
    <row r="487" spans="1:8" ht="14.25" x14ac:dyDescent="0.2">
      <c r="A487" s="1164"/>
      <c r="B487" s="1164"/>
      <c r="C487" s="1164"/>
      <c r="D487" s="1164"/>
      <c r="E487" s="1164"/>
      <c r="F487" s="1164"/>
      <c r="G487" s="1164"/>
      <c r="H487" s="1164"/>
    </row>
    <row r="488" spans="1:8" ht="14.25" x14ac:dyDescent="0.2">
      <c r="A488" s="1164"/>
      <c r="B488" s="1164"/>
      <c r="C488" s="1164"/>
      <c r="D488" s="1164"/>
      <c r="E488" s="1164"/>
      <c r="F488" s="1164"/>
      <c r="G488" s="1164"/>
      <c r="H488" s="1164"/>
    </row>
    <row r="489" spans="1:8" ht="14.25" x14ac:dyDescent="0.2">
      <c r="A489" s="1164"/>
      <c r="B489" s="1164"/>
      <c r="C489" s="1164"/>
      <c r="D489" s="1164"/>
      <c r="E489" s="1164"/>
      <c r="F489" s="1164"/>
      <c r="G489" s="1164"/>
      <c r="H489" s="1164"/>
    </row>
    <row r="490" spans="1:8" ht="14.25" x14ac:dyDescent="0.2">
      <c r="A490" s="1164"/>
      <c r="B490" s="1164"/>
      <c r="C490" s="1164"/>
      <c r="D490" s="1164"/>
      <c r="E490" s="1164"/>
      <c r="F490" s="1164"/>
      <c r="G490" s="1164"/>
      <c r="H490" s="1164"/>
    </row>
    <row r="491" spans="1:8" ht="14.25" x14ac:dyDescent="0.2">
      <c r="A491" s="1164"/>
      <c r="B491" s="1164"/>
      <c r="C491" s="1164"/>
      <c r="D491" s="1164"/>
      <c r="E491" s="1164"/>
      <c r="F491" s="1164"/>
      <c r="G491" s="1164"/>
      <c r="H491" s="1164"/>
    </row>
    <row r="492" spans="1:8" ht="14.25" x14ac:dyDescent="0.2">
      <c r="A492" s="1164"/>
      <c r="B492" s="1164"/>
      <c r="C492" s="1164"/>
      <c r="D492" s="1164"/>
      <c r="E492" s="1164"/>
      <c r="F492" s="1164"/>
      <c r="G492" s="1164"/>
      <c r="H492" s="1164"/>
    </row>
    <row r="493" spans="1:8" ht="14.25" x14ac:dyDescent="0.2">
      <c r="A493" s="1164"/>
      <c r="B493" s="1164"/>
      <c r="C493" s="1164"/>
      <c r="D493" s="1164"/>
      <c r="E493" s="1164"/>
      <c r="F493" s="1164"/>
      <c r="G493" s="1164"/>
      <c r="H493" s="1164"/>
    </row>
    <row r="494" spans="1:8" ht="14.25" x14ac:dyDescent="0.2">
      <c r="A494" s="1164"/>
      <c r="B494" s="1164"/>
      <c r="C494" s="1164"/>
      <c r="D494" s="1164"/>
      <c r="E494" s="1164"/>
      <c r="F494" s="1164"/>
      <c r="G494" s="1164"/>
      <c r="H494" s="1164"/>
    </row>
    <row r="495" spans="1:8" ht="14.25" x14ac:dyDescent="0.2">
      <c r="A495" s="1164"/>
      <c r="B495" s="1164"/>
      <c r="C495" s="1164"/>
      <c r="D495" s="1164"/>
      <c r="E495" s="1164"/>
      <c r="F495" s="1164"/>
      <c r="G495" s="1164"/>
      <c r="H495" s="1164"/>
    </row>
    <row r="496" spans="1:8" ht="14.25" x14ac:dyDescent="0.2">
      <c r="A496" s="1164"/>
      <c r="B496" s="1164"/>
      <c r="C496" s="1164"/>
      <c r="D496" s="1164"/>
      <c r="E496" s="1164"/>
      <c r="F496" s="1164"/>
      <c r="G496" s="1164"/>
      <c r="H496" s="1164"/>
    </row>
    <row r="497" spans="1:8" ht="14.25" x14ac:dyDescent="0.2">
      <c r="A497" s="1164"/>
      <c r="B497" s="1164"/>
      <c r="C497" s="1164"/>
      <c r="D497" s="1164"/>
      <c r="E497" s="1164"/>
      <c r="F497" s="1164"/>
      <c r="G497" s="1164"/>
      <c r="H497" s="1164"/>
    </row>
    <row r="498" spans="1:8" ht="14.25" x14ac:dyDescent="0.2">
      <c r="A498" s="1164"/>
      <c r="B498" s="1164"/>
      <c r="C498" s="1164"/>
      <c r="D498" s="1164"/>
      <c r="E498" s="1164"/>
      <c r="F498" s="1164"/>
      <c r="G498" s="1164"/>
      <c r="H498" s="1164"/>
    </row>
    <row r="499" spans="1:8" ht="14.25" x14ac:dyDescent="0.2">
      <c r="A499" s="1164"/>
      <c r="B499" s="1164"/>
      <c r="C499" s="1164"/>
      <c r="D499" s="1164"/>
      <c r="E499" s="1164"/>
      <c r="F499" s="1164"/>
      <c r="G499" s="1164"/>
      <c r="H499" s="1164"/>
    </row>
    <row r="500" spans="1:8" ht="14.25" x14ac:dyDescent="0.2">
      <c r="A500" s="1164"/>
      <c r="B500" s="1164"/>
      <c r="C500" s="1164"/>
      <c r="D500" s="1164"/>
      <c r="E500" s="1164"/>
      <c r="F500" s="1164"/>
      <c r="G500" s="1164"/>
      <c r="H500" s="1164"/>
    </row>
    <row r="501" spans="1:8" ht="14.25" x14ac:dyDescent="0.2">
      <c r="A501" s="1164"/>
      <c r="B501" s="1164"/>
      <c r="C501" s="1164"/>
      <c r="D501" s="1164"/>
      <c r="E501" s="1164"/>
      <c r="F501" s="1164"/>
      <c r="G501" s="1164"/>
      <c r="H501" s="1164"/>
    </row>
    <row r="502" spans="1:8" ht="14.25" x14ac:dyDescent="0.2">
      <c r="A502" s="1164"/>
      <c r="B502" s="1164"/>
      <c r="C502" s="1164"/>
      <c r="D502" s="1164"/>
      <c r="E502" s="1164"/>
      <c r="F502" s="1164"/>
      <c r="G502" s="1164"/>
      <c r="H502" s="1164"/>
    </row>
    <row r="503" spans="1:8" ht="14.25" x14ac:dyDescent="0.2">
      <c r="A503" s="1164"/>
      <c r="B503" s="1164"/>
      <c r="C503" s="1164"/>
      <c r="D503" s="1164"/>
      <c r="E503" s="1164"/>
      <c r="F503" s="1164"/>
      <c r="G503" s="1164"/>
      <c r="H503" s="1164"/>
    </row>
    <row r="504" spans="1:8" ht="14.25" x14ac:dyDescent="0.2">
      <c r="A504" s="1164"/>
      <c r="B504" s="1164"/>
      <c r="C504" s="1164"/>
      <c r="D504" s="1164"/>
      <c r="E504" s="1164"/>
      <c r="F504" s="1164"/>
      <c r="G504" s="1164"/>
      <c r="H504" s="1164"/>
    </row>
    <row r="505" spans="1:8" ht="14.25" x14ac:dyDescent="0.2">
      <c r="A505" s="1164"/>
      <c r="B505" s="1164"/>
      <c r="C505" s="1164"/>
      <c r="D505" s="1164"/>
      <c r="E505" s="1164"/>
      <c r="F505" s="1164"/>
      <c r="G505" s="1164"/>
      <c r="H505" s="1164"/>
    </row>
    <row r="506" spans="1:8" ht="14.25" x14ac:dyDescent="0.2">
      <c r="A506" s="1164"/>
      <c r="B506" s="1164"/>
      <c r="C506" s="1164"/>
      <c r="D506" s="1164"/>
      <c r="E506" s="1164"/>
      <c r="F506" s="1164"/>
      <c r="G506" s="1164"/>
      <c r="H506" s="1164"/>
    </row>
    <row r="507" spans="1:8" ht="14.25" x14ac:dyDescent="0.2">
      <c r="A507" s="1164"/>
      <c r="B507" s="1164"/>
      <c r="C507" s="1164"/>
      <c r="D507" s="1164"/>
      <c r="E507" s="1164"/>
      <c r="F507" s="1164"/>
      <c r="G507" s="1164"/>
      <c r="H507" s="1164"/>
    </row>
    <row r="508" spans="1:8" ht="14.25" x14ac:dyDescent="0.2">
      <c r="A508" s="1164"/>
      <c r="B508" s="1164"/>
      <c r="C508" s="1164"/>
      <c r="D508" s="1164"/>
      <c r="E508" s="1164"/>
      <c r="F508" s="1164"/>
      <c r="G508" s="1164"/>
      <c r="H508" s="1164"/>
    </row>
    <row r="509" spans="1:8" ht="14.25" x14ac:dyDescent="0.2">
      <c r="A509" s="1164"/>
      <c r="B509" s="1164"/>
      <c r="C509" s="1164"/>
      <c r="D509" s="1164"/>
      <c r="E509" s="1164"/>
      <c r="F509" s="1164"/>
      <c r="G509" s="1164"/>
      <c r="H509" s="1164"/>
    </row>
    <row r="510" spans="1:8" ht="14.25" x14ac:dyDescent="0.2">
      <c r="A510" s="1164"/>
      <c r="B510" s="1164"/>
      <c r="C510" s="1164"/>
      <c r="D510" s="1164"/>
      <c r="E510" s="1164"/>
      <c r="F510" s="1164"/>
      <c r="G510" s="1164"/>
      <c r="H510" s="1164"/>
    </row>
    <row r="511" spans="1:8" ht="14.25" x14ac:dyDescent="0.2">
      <c r="A511" s="1164"/>
      <c r="B511" s="1164"/>
      <c r="C511" s="1164"/>
      <c r="D511" s="1164"/>
      <c r="E511" s="1164"/>
      <c r="F511" s="1164"/>
      <c r="G511" s="1164"/>
      <c r="H511" s="1164"/>
    </row>
    <row r="512" spans="1:8" ht="14.25" x14ac:dyDescent="0.2">
      <c r="A512" s="1164"/>
      <c r="B512" s="1164"/>
      <c r="C512" s="1164"/>
      <c r="D512" s="1164"/>
      <c r="E512" s="1164"/>
      <c r="F512" s="1164"/>
      <c r="G512" s="1164"/>
      <c r="H512" s="1164"/>
    </row>
    <row r="513" spans="1:8" ht="14.25" x14ac:dyDescent="0.2">
      <c r="A513" s="1164"/>
      <c r="B513" s="1164"/>
      <c r="C513" s="1164"/>
      <c r="D513" s="1164"/>
      <c r="E513" s="1164"/>
      <c r="F513" s="1164"/>
      <c r="G513" s="1164"/>
      <c r="H513" s="1164"/>
    </row>
    <row r="514" spans="1:8" ht="14.25" x14ac:dyDescent="0.2">
      <c r="A514" s="1164"/>
      <c r="B514" s="1164"/>
      <c r="C514" s="1164"/>
      <c r="D514" s="1164"/>
      <c r="E514" s="1164"/>
      <c r="F514" s="1164"/>
      <c r="G514" s="1164"/>
      <c r="H514" s="1164"/>
    </row>
    <row r="515" spans="1:8" ht="14.25" x14ac:dyDescent="0.2">
      <c r="A515" s="1164"/>
      <c r="B515" s="1164"/>
      <c r="C515" s="1164"/>
      <c r="D515" s="1164"/>
      <c r="E515" s="1164"/>
      <c r="F515" s="1164"/>
      <c r="G515" s="1164"/>
      <c r="H515" s="1164"/>
    </row>
    <row r="516" spans="1:8" ht="14.25" x14ac:dyDescent="0.2">
      <c r="A516" s="1164"/>
      <c r="B516" s="1164"/>
      <c r="C516" s="1164"/>
      <c r="D516" s="1164"/>
      <c r="E516" s="1164"/>
      <c r="F516" s="1164"/>
      <c r="G516" s="1164"/>
      <c r="H516" s="1164"/>
    </row>
    <row r="517" spans="1:8" ht="14.25" x14ac:dyDescent="0.2">
      <c r="A517" s="1164"/>
      <c r="B517" s="1164"/>
      <c r="C517" s="1164"/>
      <c r="D517" s="1164"/>
      <c r="E517" s="1164"/>
      <c r="F517" s="1164"/>
      <c r="G517" s="1164"/>
      <c r="H517" s="1164"/>
    </row>
    <row r="518" spans="1:8" ht="14.25" x14ac:dyDescent="0.2">
      <c r="A518" s="1164"/>
      <c r="B518" s="1164"/>
      <c r="C518" s="1164"/>
      <c r="D518" s="1164"/>
      <c r="E518" s="1164"/>
      <c r="F518" s="1164"/>
      <c r="G518" s="1164"/>
      <c r="H518" s="1164"/>
    </row>
    <row r="519" spans="1:8" ht="14.25" x14ac:dyDescent="0.2">
      <c r="A519" s="1164"/>
      <c r="B519" s="1164"/>
      <c r="C519" s="1164"/>
      <c r="D519" s="1164"/>
      <c r="E519" s="1164"/>
      <c r="F519" s="1164"/>
      <c r="G519" s="1164"/>
      <c r="H519" s="1164"/>
    </row>
    <row r="520" spans="1:8" ht="14.25" x14ac:dyDescent="0.2">
      <c r="A520" s="1164"/>
      <c r="B520" s="1164"/>
      <c r="C520" s="1164"/>
      <c r="D520" s="1164"/>
      <c r="E520" s="1164"/>
      <c r="F520" s="1164"/>
      <c r="G520" s="1164"/>
      <c r="H520" s="1164"/>
    </row>
    <row r="521" spans="1:8" ht="14.25" x14ac:dyDescent="0.2">
      <c r="A521" s="1164"/>
      <c r="B521" s="1164"/>
      <c r="C521" s="1164"/>
      <c r="D521" s="1164"/>
      <c r="E521" s="1164"/>
      <c r="F521" s="1164"/>
      <c r="G521" s="1164"/>
      <c r="H521" s="1164"/>
    </row>
    <row r="522" spans="1:8" ht="14.25" x14ac:dyDescent="0.2">
      <c r="A522" s="1164"/>
      <c r="B522" s="1164"/>
      <c r="C522" s="1164"/>
      <c r="D522" s="1164"/>
      <c r="E522" s="1164"/>
      <c r="F522" s="1164"/>
      <c r="G522" s="1164"/>
      <c r="H522" s="1164"/>
    </row>
    <row r="523" spans="1:8" ht="14.25" x14ac:dyDescent="0.2">
      <c r="A523" s="1164"/>
      <c r="B523" s="1164"/>
      <c r="C523" s="1164"/>
      <c r="D523" s="1164"/>
      <c r="E523" s="1164"/>
      <c r="F523" s="1164"/>
      <c r="G523" s="1164"/>
      <c r="H523" s="1164"/>
    </row>
    <row r="524" spans="1:8" ht="14.25" x14ac:dyDescent="0.2">
      <c r="A524" s="1164"/>
      <c r="B524" s="1164"/>
      <c r="C524" s="1164"/>
      <c r="D524" s="1164"/>
      <c r="E524" s="1164"/>
      <c r="F524" s="1164"/>
      <c r="G524" s="1164"/>
      <c r="H524" s="1164"/>
    </row>
    <row r="525" spans="1:8" ht="14.25" x14ac:dyDescent="0.2">
      <c r="A525" s="1164"/>
      <c r="B525" s="1164"/>
      <c r="C525" s="1164"/>
      <c r="D525" s="1164"/>
      <c r="E525" s="1164"/>
      <c r="F525" s="1164"/>
      <c r="G525" s="1164"/>
      <c r="H525" s="1164"/>
    </row>
    <row r="526" spans="1:8" ht="14.25" x14ac:dyDescent="0.2">
      <c r="A526" s="1164"/>
      <c r="B526" s="1164"/>
      <c r="C526" s="1164"/>
      <c r="D526" s="1164"/>
      <c r="E526" s="1164"/>
      <c r="F526" s="1164"/>
      <c r="G526" s="1164"/>
      <c r="H526" s="1164"/>
    </row>
    <row r="527" spans="1:8" ht="14.25" x14ac:dyDescent="0.2">
      <c r="A527" s="1164"/>
      <c r="B527" s="1164"/>
      <c r="C527" s="1164"/>
      <c r="D527" s="1164"/>
      <c r="E527" s="1164"/>
      <c r="F527" s="1164"/>
      <c r="G527" s="1164"/>
      <c r="H527" s="1164"/>
    </row>
    <row r="528" spans="1:8" ht="14.25" x14ac:dyDescent="0.2">
      <c r="A528" s="1164"/>
      <c r="B528" s="1164"/>
      <c r="C528" s="1164"/>
      <c r="D528" s="1164"/>
      <c r="E528" s="1164"/>
      <c r="F528" s="1164"/>
      <c r="G528" s="1164"/>
      <c r="H528" s="1164"/>
    </row>
    <row r="529" spans="1:8" ht="14.25" x14ac:dyDescent="0.2">
      <c r="A529" s="1164"/>
      <c r="B529" s="1164"/>
      <c r="C529" s="1164"/>
      <c r="D529" s="1164"/>
      <c r="E529" s="1164"/>
      <c r="F529" s="1164"/>
      <c r="G529" s="1164"/>
      <c r="H529" s="1164"/>
    </row>
    <row r="530" spans="1:8" ht="14.25" x14ac:dyDescent="0.2">
      <c r="A530" s="1164"/>
      <c r="B530" s="1164"/>
      <c r="C530" s="1164"/>
      <c r="D530" s="1164"/>
      <c r="E530" s="1164"/>
      <c r="F530" s="1164"/>
      <c r="G530" s="1164"/>
      <c r="H530" s="1164"/>
    </row>
    <row r="531" spans="1:8" ht="14.25" x14ac:dyDescent="0.2">
      <c r="A531" s="1164"/>
      <c r="B531" s="1164"/>
      <c r="C531" s="1164"/>
      <c r="D531" s="1164"/>
      <c r="E531" s="1164"/>
      <c r="F531" s="1164"/>
      <c r="G531" s="1164"/>
      <c r="H531" s="1164"/>
    </row>
    <row r="532" spans="1:8" ht="14.25" x14ac:dyDescent="0.2">
      <c r="A532" s="1164"/>
      <c r="B532" s="1164"/>
      <c r="C532" s="1164"/>
      <c r="D532" s="1164"/>
      <c r="E532" s="1164"/>
      <c r="F532" s="1164"/>
      <c r="G532" s="1164"/>
      <c r="H532" s="1164"/>
    </row>
    <row r="533" spans="1:8" ht="14.25" x14ac:dyDescent="0.2">
      <c r="A533" s="1164"/>
      <c r="B533" s="1164"/>
      <c r="C533" s="1164"/>
      <c r="D533" s="1164"/>
      <c r="E533" s="1164"/>
      <c r="F533" s="1164"/>
      <c r="G533" s="1164"/>
      <c r="H533" s="1164"/>
    </row>
    <row r="534" spans="1:8" ht="14.25" x14ac:dyDescent="0.2">
      <c r="A534" s="1164"/>
      <c r="B534" s="1164"/>
      <c r="C534" s="1164"/>
      <c r="D534" s="1164"/>
      <c r="E534" s="1164"/>
      <c r="F534" s="1164"/>
      <c r="G534" s="1164"/>
      <c r="H534" s="1164"/>
    </row>
    <row r="535" spans="1:8" ht="14.25" x14ac:dyDescent="0.2">
      <c r="A535" s="1164"/>
      <c r="B535" s="1164"/>
      <c r="C535" s="1164"/>
      <c r="D535" s="1164"/>
      <c r="E535" s="1164"/>
      <c r="F535" s="1164"/>
      <c r="G535" s="1164"/>
      <c r="H535" s="1164"/>
    </row>
    <row r="536" spans="1:8" ht="14.25" x14ac:dyDescent="0.2">
      <c r="A536" s="1164"/>
      <c r="B536" s="1164"/>
      <c r="C536" s="1164"/>
      <c r="D536" s="1164"/>
      <c r="E536" s="1164"/>
      <c r="F536" s="1164"/>
      <c r="G536" s="1164"/>
      <c r="H536" s="1164"/>
    </row>
    <row r="537" spans="1:8" ht="14.25" x14ac:dyDescent="0.2">
      <c r="A537" s="1164"/>
      <c r="B537" s="1164"/>
      <c r="C537" s="1164"/>
      <c r="D537" s="1164"/>
      <c r="E537" s="1164"/>
      <c r="F537" s="1164"/>
      <c r="G537" s="1164"/>
      <c r="H537" s="1164"/>
    </row>
    <row r="538" spans="1:8" ht="14.25" x14ac:dyDescent="0.2">
      <c r="A538" s="1164"/>
      <c r="B538" s="1164"/>
      <c r="C538" s="1164"/>
      <c r="D538" s="1164"/>
      <c r="E538" s="1164"/>
      <c r="F538" s="1164"/>
      <c r="G538" s="1164"/>
      <c r="H538" s="1164"/>
    </row>
    <row r="539" spans="1:8" ht="14.25" x14ac:dyDescent="0.2">
      <c r="A539" s="1164"/>
      <c r="B539" s="1164"/>
      <c r="C539" s="1164"/>
      <c r="D539" s="1164"/>
      <c r="E539" s="1164"/>
      <c r="F539" s="1164"/>
      <c r="G539" s="1164"/>
      <c r="H539" s="1164"/>
    </row>
    <row r="540" spans="1:8" ht="14.25" x14ac:dyDescent="0.2">
      <c r="A540" s="1164"/>
      <c r="B540" s="1164"/>
      <c r="C540" s="1164"/>
      <c r="D540" s="1164"/>
      <c r="E540" s="1164"/>
      <c r="F540" s="1164"/>
      <c r="G540" s="1164"/>
      <c r="H540" s="1164"/>
    </row>
    <row r="541" spans="1:8" ht="14.25" x14ac:dyDescent="0.2">
      <c r="A541" s="1164"/>
      <c r="B541" s="1164"/>
      <c r="C541" s="1164"/>
      <c r="D541" s="1164"/>
      <c r="E541" s="1164"/>
      <c r="F541" s="1164"/>
      <c r="G541" s="1164"/>
      <c r="H541" s="1164"/>
    </row>
    <row r="542" spans="1:8" ht="14.25" x14ac:dyDescent="0.2">
      <c r="A542" s="1164"/>
      <c r="B542" s="1164"/>
      <c r="C542" s="1164"/>
      <c r="D542" s="1164"/>
      <c r="E542" s="1164"/>
      <c r="F542" s="1164"/>
      <c r="G542" s="1164"/>
      <c r="H542" s="1164"/>
    </row>
    <row r="543" spans="1:8" ht="14.25" x14ac:dyDescent="0.2">
      <c r="A543" s="1164"/>
      <c r="B543" s="1164"/>
      <c r="C543" s="1164"/>
      <c r="D543" s="1164"/>
      <c r="E543" s="1164"/>
      <c r="F543" s="1164"/>
      <c r="G543" s="1164"/>
      <c r="H543" s="1164"/>
    </row>
    <row r="544" spans="1:8" ht="14.25" x14ac:dyDescent="0.2">
      <c r="A544" s="1164"/>
      <c r="B544" s="1164"/>
      <c r="C544" s="1164"/>
      <c r="D544" s="1164"/>
      <c r="E544" s="1164"/>
      <c r="F544" s="1164"/>
      <c r="G544" s="1164"/>
      <c r="H544" s="1164"/>
    </row>
    <row r="545" spans="1:8" ht="14.25" x14ac:dyDescent="0.2">
      <c r="A545" s="1164"/>
      <c r="B545" s="1164"/>
      <c r="C545" s="1164"/>
      <c r="D545" s="1164"/>
      <c r="E545" s="1164"/>
      <c r="F545" s="1164"/>
      <c r="G545" s="1164"/>
      <c r="H545" s="1164"/>
    </row>
    <row r="546" spans="1:8" ht="14.25" x14ac:dyDescent="0.2">
      <c r="A546" s="1164"/>
      <c r="B546" s="1164"/>
      <c r="C546" s="1164"/>
      <c r="D546" s="1164"/>
      <c r="E546" s="1164"/>
      <c r="F546" s="1164"/>
      <c r="G546" s="1164"/>
      <c r="H546" s="1164"/>
    </row>
    <row r="547" spans="1:8" ht="14.25" x14ac:dyDescent="0.2">
      <c r="A547" s="1164"/>
      <c r="B547" s="1164"/>
      <c r="C547" s="1164"/>
      <c r="D547" s="1164"/>
      <c r="E547" s="1164"/>
      <c r="F547" s="1164"/>
      <c r="G547" s="1164"/>
      <c r="H547" s="1164"/>
    </row>
    <row r="548" spans="1:8" ht="14.25" x14ac:dyDescent="0.2">
      <c r="A548" s="1164"/>
      <c r="B548" s="1164"/>
      <c r="C548" s="1164"/>
      <c r="D548" s="1164"/>
      <c r="E548" s="1164"/>
      <c r="F548" s="1164"/>
      <c r="G548" s="1164"/>
      <c r="H548" s="1164"/>
    </row>
    <row r="549" spans="1:8" ht="14.25" x14ac:dyDescent="0.2">
      <c r="A549" s="1164"/>
      <c r="B549" s="1164"/>
      <c r="C549" s="1164"/>
      <c r="D549" s="1164"/>
      <c r="E549" s="1164"/>
      <c r="F549" s="1164"/>
      <c r="G549" s="1164"/>
      <c r="H549" s="1164"/>
    </row>
    <row r="550" spans="1:8" ht="14.25" x14ac:dyDescent="0.2">
      <c r="A550" s="1164"/>
      <c r="B550" s="1164"/>
      <c r="C550" s="1164"/>
      <c r="D550" s="1164"/>
      <c r="E550" s="1164"/>
      <c r="F550" s="1164"/>
      <c r="G550" s="1164"/>
      <c r="H550" s="1164"/>
    </row>
    <row r="551" spans="1:8" ht="14.25" x14ac:dyDescent="0.2">
      <c r="A551" s="1164"/>
      <c r="B551" s="1164"/>
      <c r="C551" s="1164"/>
      <c r="D551" s="1164"/>
      <c r="E551" s="1164"/>
      <c r="F551" s="1164"/>
      <c r="G551" s="1164"/>
      <c r="H551" s="1164"/>
    </row>
    <row r="552" spans="1:8" ht="14.25" x14ac:dyDescent="0.2">
      <c r="A552" s="1164"/>
      <c r="B552" s="1164"/>
      <c r="C552" s="1164"/>
      <c r="D552" s="1164"/>
      <c r="E552" s="1164"/>
      <c r="F552" s="1164"/>
      <c r="G552" s="1164"/>
      <c r="H552" s="1164"/>
    </row>
    <row r="553" spans="1:8" ht="14.25" x14ac:dyDescent="0.2">
      <c r="A553" s="1164"/>
      <c r="B553" s="1164"/>
      <c r="C553" s="1164"/>
      <c r="D553" s="1164"/>
      <c r="E553" s="1164"/>
      <c r="F553" s="1164"/>
      <c r="G553" s="1164"/>
      <c r="H553" s="1164"/>
    </row>
    <row r="554" spans="1:8" ht="14.25" x14ac:dyDescent="0.2">
      <c r="A554" s="1164"/>
      <c r="B554" s="1164"/>
      <c r="C554" s="1164"/>
      <c r="D554" s="1164"/>
      <c r="E554" s="1164"/>
      <c r="F554" s="1164"/>
      <c r="G554" s="1164"/>
      <c r="H554" s="1164"/>
    </row>
    <row r="555" spans="1:8" ht="14.25" x14ac:dyDescent="0.2">
      <c r="A555" s="1164"/>
      <c r="B555" s="1164"/>
      <c r="C555" s="1164"/>
      <c r="D555" s="1164"/>
      <c r="E555" s="1164"/>
      <c r="F555" s="1164"/>
      <c r="G555" s="1164"/>
      <c r="H555" s="1164"/>
    </row>
    <row r="556" spans="1:8" ht="14.25" x14ac:dyDescent="0.2">
      <c r="A556" s="1164"/>
      <c r="B556" s="1164"/>
      <c r="C556" s="1164"/>
      <c r="D556" s="1164"/>
      <c r="E556" s="1164"/>
      <c r="F556" s="1164"/>
      <c r="G556" s="1164"/>
      <c r="H556" s="1164"/>
    </row>
    <row r="557" spans="1:8" ht="14.25" x14ac:dyDescent="0.2">
      <c r="A557" s="1164"/>
      <c r="B557" s="1164"/>
      <c r="C557" s="1164"/>
      <c r="D557" s="1164"/>
      <c r="E557" s="1164"/>
      <c r="F557" s="1164"/>
      <c r="G557" s="1164"/>
      <c r="H557" s="1164"/>
    </row>
    <row r="558" spans="1:8" ht="14.25" x14ac:dyDescent="0.2">
      <c r="A558" s="1164"/>
      <c r="B558" s="1164"/>
      <c r="C558" s="1164"/>
      <c r="D558" s="1164"/>
      <c r="E558" s="1164"/>
      <c r="F558" s="1164"/>
      <c r="G558" s="1164"/>
      <c r="H558" s="1164"/>
    </row>
    <row r="559" spans="1:8" ht="14.25" x14ac:dyDescent="0.2">
      <c r="A559" s="1164"/>
      <c r="B559" s="1164"/>
      <c r="C559" s="1164"/>
      <c r="D559" s="1164"/>
      <c r="E559" s="1164"/>
      <c r="F559" s="1164"/>
      <c r="G559" s="1164"/>
      <c r="H559" s="1164"/>
    </row>
    <row r="560" spans="1:8" ht="14.25" x14ac:dyDescent="0.2">
      <c r="A560" s="1164"/>
      <c r="B560" s="1164"/>
      <c r="C560" s="1164"/>
      <c r="D560" s="1164"/>
      <c r="E560" s="1164"/>
      <c r="F560" s="1164"/>
      <c r="G560" s="1164"/>
      <c r="H560" s="1164"/>
    </row>
    <row r="561" spans="1:8" ht="14.25" x14ac:dyDescent="0.2">
      <c r="A561" s="1164"/>
      <c r="B561" s="1164"/>
      <c r="C561" s="1164"/>
      <c r="D561" s="1164"/>
      <c r="E561" s="1164"/>
      <c r="F561" s="1164"/>
      <c r="G561" s="1164"/>
      <c r="H561" s="1164"/>
    </row>
    <row r="562" spans="1:8" ht="14.25" x14ac:dyDescent="0.2">
      <c r="A562" s="1164"/>
      <c r="B562" s="1164"/>
      <c r="C562" s="1164"/>
      <c r="D562" s="1164"/>
      <c r="E562" s="1164"/>
      <c r="F562" s="1164"/>
      <c r="G562" s="1164"/>
      <c r="H562" s="1164"/>
    </row>
    <row r="563" spans="1:8" ht="14.25" x14ac:dyDescent="0.2">
      <c r="A563" s="1164"/>
      <c r="B563" s="1164"/>
      <c r="C563" s="1164"/>
      <c r="D563" s="1164"/>
      <c r="E563" s="1164"/>
      <c r="F563" s="1164"/>
      <c r="G563" s="1164"/>
      <c r="H563" s="1164"/>
    </row>
    <row r="564" spans="1:8" ht="14.25" x14ac:dyDescent="0.2">
      <c r="A564" s="1164"/>
      <c r="B564" s="1164"/>
      <c r="C564" s="1164"/>
      <c r="D564" s="1164"/>
      <c r="E564" s="1164"/>
      <c r="F564" s="1164"/>
      <c r="G564" s="1164"/>
      <c r="H564" s="1164"/>
    </row>
    <row r="565" spans="1:8" ht="14.25" x14ac:dyDescent="0.2">
      <c r="A565" s="1164"/>
      <c r="B565" s="1164"/>
      <c r="C565" s="1164"/>
      <c r="D565" s="1164"/>
      <c r="E565" s="1164"/>
      <c r="F565" s="1164"/>
      <c r="G565" s="1164"/>
      <c r="H565" s="1164"/>
    </row>
    <row r="566" spans="1:8" ht="14.25" x14ac:dyDescent="0.2">
      <c r="A566" s="1164"/>
      <c r="B566" s="1164"/>
      <c r="C566" s="1164"/>
      <c r="D566" s="1164"/>
      <c r="E566" s="1164"/>
      <c r="F566" s="1164"/>
      <c r="G566" s="1164"/>
      <c r="H566" s="1164"/>
    </row>
    <row r="567" spans="1:8" ht="14.25" x14ac:dyDescent="0.2">
      <c r="A567" s="1164"/>
      <c r="B567" s="1164"/>
      <c r="C567" s="1164"/>
      <c r="D567" s="1164"/>
      <c r="E567" s="1164"/>
      <c r="F567" s="1164"/>
      <c r="G567" s="1164"/>
      <c r="H567" s="1164"/>
    </row>
    <row r="568" spans="1:8" ht="14.25" x14ac:dyDescent="0.2">
      <c r="A568" s="1164"/>
      <c r="B568" s="1164"/>
      <c r="C568" s="1164"/>
      <c r="D568" s="1164"/>
      <c r="E568" s="1164"/>
      <c r="F568" s="1164"/>
      <c r="G568" s="1164"/>
      <c r="H568" s="1164"/>
    </row>
    <row r="569" spans="1:8" ht="14.25" x14ac:dyDescent="0.2">
      <c r="A569" s="1164"/>
      <c r="B569" s="1164"/>
      <c r="C569" s="1164"/>
      <c r="D569" s="1164"/>
      <c r="E569" s="1164"/>
      <c r="F569" s="1164"/>
      <c r="G569" s="1164"/>
      <c r="H569" s="1164"/>
    </row>
    <row r="570" spans="1:8" ht="14.25" x14ac:dyDescent="0.2">
      <c r="A570" s="1164"/>
      <c r="B570" s="1164"/>
      <c r="C570" s="1164"/>
      <c r="D570" s="1164"/>
      <c r="E570" s="1164"/>
      <c r="F570" s="1164"/>
      <c r="G570" s="1164"/>
      <c r="H570" s="1164"/>
    </row>
    <row r="571" spans="1:8" ht="14.25" x14ac:dyDescent="0.2">
      <c r="A571" s="1164"/>
      <c r="B571" s="1164"/>
      <c r="C571" s="1164"/>
      <c r="D571" s="1164"/>
      <c r="E571" s="1164"/>
      <c r="F571" s="1164"/>
      <c r="G571" s="1164"/>
      <c r="H571" s="1164"/>
    </row>
    <row r="572" spans="1:8" ht="14.25" x14ac:dyDescent="0.2">
      <c r="A572" s="1164"/>
      <c r="B572" s="1164"/>
      <c r="C572" s="1164"/>
      <c r="D572" s="1164"/>
      <c r="E572" s="1164"/>
      <c r="F572" s="1164"/>
      <c r="G572" s="1164"/>
      <c r="H572" s="1164"/>
    </row>
    <row r="573" spans="1:8" ht="14.25" x14ac:dyDescent="0.2">
      <c r="A573" s="1164"/>
      <c r="B573" s="1164"/>
      <c r="C573" s="1164"/>
      <c r="D573" s="1164"/>
      <c r="E573" s="1164"/>
      <c r="F573" s="1164"/>
      <c r="G573" s="1164"/>
      <c r="H573" s="1164"/>
    </row>
    <row r="574" spans="1:8" ht="14.25" x14ac:dyDescent="0.2">
      <c r="A574" s="1164"/>
      <c r="B574" s="1164"/>
      <c r="C574" s="1164"/>
      <c r="D574" s="1164"/>
      <c r="E574" s="1164"/>
      <c r="F574" s="1164"/>
      <c r="G574" s="1164"/>
      <c r="H574" s="1164"/>
    </row>
    <row r="575" spans="1:8" ht="14.25" x14ac:dyDescent="0.2">
      <c r="A575" s="1164"/>
      <c r="B575" s="1164"/>
      <c r="C575" s="1164"/>
      <c r="D575" s="1164"/>
      <c r="E575" s="1164"/>
      <c r="F575" s="1164"/>
      <c r="G575" s="1164"/>
      <c r="H575" s="1164"/>
    </row>
    <row r="576" spans="1:8" ht="14.25" x14ac:dyDescent="0.2">
      <c r="A576" s="1164"/>
      <c r="B576" s="1164"/>
      <c r="C576" s="1164"/>
      <c r="D576" s="1164"/>
      <c r="E576" s="1164"/>
      <c r="F576" s="1164"/>
      <c r="G576" s="1164"/>
      <c r="H576" s="1164"/>
    </row>
    <row r="577" spans="1:8" ht="14.25" x14ac:dyDescent="0.2">
      <c r="A577" s="1164"/>
      <c r="B577" s="1164"/>
      <c r="C577" s="1164"/>
      <c r="D577" s="1164"/>
      <c r="E577" s="1164"/>
      <c r="F577" s="1164"/>
      <c r="G577" s="1164"/>
      <c r="H577" s="1164"/>
    </row>
    <row r="578" spans="1:8" ht="14.25" x14ac:dyDescent="0.2">
      <c r="A578" s="1164"/>
      <c r="B578" s="1164"/>
      <c r="C578" s="1164"/>
      <c r="D578" s="1164"/>
      <c r="E578" s="1164"/>
      <c r="F578" s="1164"/>
      <c r="G578" s="1164"/>
      <c r="H578" s="1164"/>
    </row>
    <row r="579" spans="1:8" ht="14.25" x14ac:dyDescent="0.2">
      <c r="A579" s="1164"/>
      <c r="B579" s="1164"/>
      <c r="C579" s="1164"/>
      <c r="D579" s="1164"/>
      <c r="E579" s="1164"/>
      <c r="F579" s="1164"/>
      <c r="G579" s="1164"/>
      <c r="H579" s="1164"/>
    </row>
    <row r="580" spans="1:8" ht="14.25" x14ac:dyDescent="0.2">
      <c r="A580" s="1164"/>
      <c r="B580" s="1164"/>
      <c r="C580" s="1164"/>
      <c r="D580" s="1164"/>
      <c r="E580" s="1164"/>
      <c r="F580" s="1164"/>
      <c r="G580" s="1164"/>
      <c r="H580" s="1164"/>
    </row>
    <row r="581" spans="1:8" ht="14.25" x14ac:dyDescent="0.2">
      <c r="A581" s="1164"/>
      <c r="B581" s="1164"/>
      <c r="C581" s="1164"/>
      <c r="D581" s="1164"/>
      <c r="E581" s="1164"/>
      <c r="F581" s="1164"/>
      <c r="G581" s="1164"/>
      <c r="H581" s="1164"/>
    </row>
    <row r="582" spans="1:8" ht="14.25" x14ac:dyDescent="0.2">
      <c r="A582" s="1164"/>
      <c r="B582" s="1164"/>
      <c r="C582" s="1164"/>
      <c r="D582" s="1164"/>
      <c r="E582" s="1164"/>
      <c r="F582" s="1164"/>
      <c r="G582" s="1164"/>
      <c r="H582" s="1164"/>
    </row>
    <row r="583" spans="1:8" ht="14.25" x14ac:dyDescent="0.2">
      <c r="A583" s="1164"/>
      <c r="B583" s="1164"/>
      <c r="C583" s="1164"/>
      <c r="D583" s="1164"/>
      <c r="E583" s="1164"/>
      <c r="F583" s="1164"/>
      <c r="G583" s="1164"/>
      <c r="H583" s="1164"/>
    </row>
    <row r="584" spans="1:8" ht="14.25" x14ac:dyDescent="0.2">
      <c r="A584" s="1164"/>
      <c r="B584" s="1164"/>
      <c r="C584" s="1164"/>
      <c r="D584" s="1164"/>
      <c r="E584" s="1164"/>
      <c r="F584" s="1164"/>
      <c r="G584" s="1164"/>
      <c r="H584" s="1164"/>
    </row>
    <row r="585" spans="1:8" ht="14.25" x14ac:dyDescent="0.2">
      <c r="A585" s="1164"/>
      <c r="B585" s="1164"/>
      <c r="C585" s="1164"/>
      <c r="D585" s="1164"/>
      <c r="E585" s="1164"/>
      <c r="F585" s="1164"/>
      <c r="G585" s="1164"/>
      <c r="H585" s="1164"/>
    </row>
    <row r="586" spans="1:8" ht="14.25" x14ac:dyDescent="0.2">
      <c r="A586" s="1164"/>
      <c r="B586" s="1164"/>
      <c r="C586" s="1164"/>
      <c r="D586" s="1164"/>
      <c r="E586" s="1164"/>
      <c r="F586" s="1164"/>
      <c r="G586" s="1164"/>
      <c r="H586" s="1164"/>
    </row>
    <row r="587" spans="1:8" ht="14.25" x14ac:dyDescent="0.2">
      <c r="A587" s="1164"/>
      <c r="B587" s="1164"/>
      <c r="C587" s="1164"/>
      <c r="D587" s="1164"/>
      <c r="E587" s="1164"/>
      <c r="F587" s="1164"/>
      <c r="G587" s="1164"/>
      <c r="H587" s="1164"/>
    </row>
    <row r="588" spans="1:8" ht="14.25" x14ac:dyDescent="0.2">
      <c r="A588" s="1164"/>
      <c r="B588" s="1164"/>
      <c r="C588" s="1164"/>
      <c r="D588" s="1164"/>
      <c r="E588" s="1164"/>
      <c r="F588" s="1164"/>
      <c r="G588" s="1164"/>
      <c r="H588" s="1164"/>
    </row>
    <row r="589" spans="1:8" ht="14.25" x14ac:dyDescent="0.2">
      <c r="A589" s="1164"/>
      <c r="B589" s="1164"/>
      <c r="C589" s="1164"/>
      <c r="D589" s="1164"/>
      <c r="E589" s="1164"/>
      <c r="F589" s="1164"/>
      <c r="G589" s="1164"/>
      <c r="H589" s="1164"/>
    </row>
    <row r="590" spans="1:8" ht="14.25" x14ac:dyDescent="0.2">
      <c r="A590" s="1164"/>
      <c r="B590" s="1164"/>
      <c r="C590" s="1164"/>
      <c r="D590" s="1164"/>
      <c r="E590" s="1164"/>
      <c r="F590" s="1164"/>
      <c r="G590" s="1164"/>
      <c r="H590" s="1164"/>
    </row>
    <row r="591" spans="1:8" ht="14.25" x14ac:dyDescent="0.2">
      <c r="A591" s="1164"/>
      <c r="B591" s="1164"/>
      <c r="C591" s="1164"/>
      <c r="D591" s="1164"/>
      <c r="E591" s="1164"/>
      <c r="F591" s="1164"/>
      <c r="G591" s="1164"/>
      <c r="H591" s="1164"/>
    </row>
    <row r="592" spans="1:8" ht="14.25" x14ac:dyDescent="0.2">
      <c r="A592" s="1164"/>
      <c r="B592" s="1164"/>
      <c r="C592" s="1164"/>
      <c r="D592" s="1164"/>
      <c r="E592" s="1164"/>
      <c r="F592" s="1164"/>
      <c r="G592" s="1164"/>
      <c r="H592" s="1164"/>
    </row>
    <row r="593" spans="1:8" ht="14.25" x14ac:dyDescent="0.2">
      <c r="A593" s="1164"/>
      <c r="B593" s="1164"/>
      <c r="C593" s="1164"/>
      <c r="D593" s="1164"/>
      <c r="E593" s="1164"/>
      <c r="F593" s="1164"/>
      <c r="G593" s="1164"/>
      <c r="H593" s="1164"/>
    </row>
    <row r="594" spans="1:8" ht="14.25" x14ac:dyDescent="0.2">
      <c r="A594" s="1164"/>
      <c r="B594" s="1164"/>
      <c r="C594" s="1164"/>
      <c r="D594" s="1164"/>
      <c r="E594" s="1164"/>
      <c r="F594" s="1164"/>
      <c r="G594" s="1164"/>
      <c r="H594" s="1164"/>
    </row>
    <row r="595" spans="1:8" ht="14.25" x14ac:dyDescent="0.2">
      <c r="A595" s="1164"/>
      <c r="B595" s="1164"/>
      <c r="C595" s="1164"/>
      <c r="D595" s="1164"/>
      <c r="E595" s="1164"/>
      <c r="F595" s="1164"/>
      <c r="G595" s="1164"/>
      <c r="H595" s="1164"/>
    </row>
    <row r="596" spans="1:8" ht="14.25" x14ac:dyDescent="0.2">
      <c r="A596" s="1164"/>
      <c r="B596" s="1164"/>
      <c r="C596" s="1164"/>
      <c r="D596" s="1164"/>
      <c r="E596" s="1164"/>
      <c r="F596" s="1164"/>
      <c r="G596" s="1164"/>
      <c r="H596" s="1164"/>
    </row>
    <row r="597" spans="1:8" ht="14.25" x14ac:dyDescent="0.2">
      <c r="A597" s="1164"/>
      <c r="B597" s="1164"/>
      <c r="C597" s="1164"/>
      <c r="D597" s="1164"/>
      <c r="E597" s="1164"/>
      <c r="F597" s="1164"/>
      <c r="G597" s="1164"/>
      <c r="H597" s="1164"/>
    </row>
    <row r="598" spans="1:8" ht="14.25" x14ac:dyDescent="0.2">
      <c r="A598" s="1164"/>
      <c r="B598" s="1164"/>
      <c r="C598" s="1164"/>
      <c r="D598" s="1164"/>
      <c r="E598" s="1164"/>
      <c r="F598" s="1164"/>
      <c r="G598" s="1164"/>
      <c r="H598" s="1164"/>
    </row>
    <row r="599" spans="1:8" ht="14.25" x14ac:dyDescent="0.2">
      <c r="A599" s="1164"/>
      <c r="B599" s="1164"/>
      <c r="C599" s="1164"/>
      <c r="D599" s="1164"/>
      <c r="E599" s="1164"/>
      <c r="F599" s="1164"/>
      <c r="G599" s="1164"/>
      <c r="H599" s="1164"/>
    </row>
    <row r="600" spans="1:8" ht="14.25" x14ac:dyDescent="0.2">
      <c r="A600" s="1164"/>
      <c r="B600" s="1164"/>
      <c r="C600" s="1164"/>
      <c r="D600" s="1164"/>
      <c r="E600" s="1164"/>
      <c r="F600" s="1164"/>
      <c r="G600" s="1164"/>
      <c r="H600" s="1164"/>
    </row>
    <row r="601" spans="1:8" ht="15.75" customHeight="1" x14ac:dyDescent="0.2">
      <c r="A601" s="1164"/>
      <c r="B601" s="1164"/>
      <c r="C601" s="1164"/>
      <c r="D601" s="1164"/>
      <c r="E601" s="1164"/>
      <c r="F601" s="1164"/>
      <c r="G601" s="1164"/>
      <c r="H601" s="1164"/>
    </row>
    <row r="602" spans="1:8" ht="15.75" customHeight="1" x14ac:dyDescent="0.2">
      <c r="A602" s="1164"/>
      <c r="B602" s="1164"/>
      <c r="C602" s="1164"/>
      <c r="D602" s="1164"/>
      <c r="E602" s="1164"/>
      <c r="F602" s="1164"/>
      <c r="G602" s="1164"/>
      <c r="H602" s="1164"/>
    </row>
    <row r="603" spans="1:8" ht="15.75" customHeight="1" x14ac:dyDescent="0.2">
      <c r="A603" s="1164"/>
      <c r="B603" s="1164"/>
      <c r="C603" s="1164"/>
      <c r="D603" s="1164"/>
      <c r="E603" s="1164"/>
      <c r="F603" s="1164"/>
      <c r="G603" s="1164"/>
      <c r="H603" s="1164"/>
    </row>
    <row r="604" spans="1:8" ht="15.75" customHeight="1" x14ac:dyDescent="0.2">
      <c r="A604" s="1164"/>
      <c r="B604" s="1164"/>
      <c r="C604" s="1164"/>
      <c r="D604" s="1164"/>
      <c r="E604" s="1164"/>
      <c r="F604" s="1164"/>
      <c r="G604" s="1164"/>
      <c r="H604" s="1164"/>
    </row>
    <row r="605" spans="1:8" ht="15.75" customHeight="1" x14ac:dyDescent="0.2">
      <c r="A605" s="1164"/>
      <c r="B605" s="1164"/>
      <c r="C605" s="1164"/>
      <c r="D605" s="1164"/>
      <c r="E605" s="1164"/>
      <c r="F605" s="1164"/>
      <c r="G605" s="1164"/>
      <c r="H605" s="1164"/>
    </row>
    <row r="606" spans="1:8" ht="15.75" customHeight="1" x14ac:dyDescent="0.2">
      <c r="A606" s="1164"/>
      <c r="B606" s="1164"/>
      <c r="C606" s="1164"/>
      <c r="D606" s="1164"/>
      <c r="E606" s="1164"/>
      <c r="F606" s="1164"/>
      <c r="G606" s="1164"/>
      <c r="H606" s="1164"/>
    </row>
    <row r="607" spans="1:8" ht="15.75" customHeight="1" x14ac:dyDescent="0.2">
      <c r="A607" s="1164"/>
      <c r="B607" s="1164"/>
      <c r="C607" s="1164"/>
      <c r="D607" s="1164"/>
      <c r="E607" s="1164"/>
      <c r="F607" s="1164"/>
      <c r="G607" s="1164"/>
      <c r="H607" s="1164"/>
    </row>
    <row r="608" spans="1:8" ht="15.75" customHeight="1" x14ac:dyDescent="0.2">
      <c r="A608" s="1164"/>
      <c r="B608" s="1164"/>
      <c r="C608" s="1164"/>
      <c r="D608" s="1164"/>
      <c r="E608" s="1164"/>
      <c r="F608" s="1164"/>
      <c r="G608" s="1164"/>
      <c r="H608" s="1164"/>
    </row>
    <row r="609" spans="1:8" ht="15.75" customHeight="1" x14ac:dyDescent="0.2">
      <c r="A609" s="1164"/>
      <c r="B609" s="1164"/>
      <c r="C609" s="1164"/>
      <c r="D609" s="1164"/>
      <c r="E609" s="1164"/>
      <c r="F609" s="1164"/>
      <c r="G609" s="1164"/>
      <c r="H609" s="1164"/>
    </row>
    <row r="610" spans="1:8" ht="15.75" customHeight="1" x14ac:dyDescent="0.2">
      <c r="A610" s="1164"/>
      <c r="B610" s="1164"/>
      <c r="C610" s="1164"/>
      <c r="D610" s="1164"/>
      <c r="E610" s="1164"/>
      <c r="F610" s="1164"/>
      <c r="G610" s="1164"/>
      <c r="H610" s="1164"/>
    </row>
    <row r="611" spans="1:8" ht="15.75" customHeight="1" x14ac:dyDescent="0.2">
      <c r="A611" s="1164"/>
      <c r="B611" s="1164"/>
      <c r="C611" s="1164"/>
      <c r="D611" s="1164"/>
      <c r="E611" s="1164"/>
      <c r="F611" s="1164"/>
      <c r="G611" s="1164"/>
      <c r="H611" s="1164"/>
    </row>
    <row r="612" spans="1:8" ht="15.75" customHeight="1" x14ac:dyDescent="0.2">
      <c r="A612" s="1164"/>
      <c r="B612" s="1164"/>
      <c r="C612" s="1164"/>
      <c r="D612" s="1164"/>
      <c r="E612" s="1164"/>
      <c r="F612" s="1164"/>
      <c r="G612" s="1164"/>
      <c r="H612" s="1164"/>
    </row>
    <row r="613" spans="1:8" ht="15.75" customHeight="1" x14ac:dyDescent="0.2">
      <c r="A613" s="1164"/>
      <c r="B613" s="1164"/>
      <c r="C613" s="1164"/>
      <c r="D613" s="1164"/>
      <c r="E613" s="1164"/>
      <c r="F613" s="1164"/>
      <c r="G613" s="1164"/>
      <c r="H613" s="1164"/>
    </row>
    <row r="614" spans="1:8" ht="15.75" customHeight="1" x14ac:dyDescent="0.2">
      <c r="A614" s="1164"/>
      <c r="B614" s="1164"/>
      <c r="C614" s="1164"/>
      <c r="D614" s="1164"/>
      <c r="E614" s="1164"/>
      <c r="F614" s="1164"/>
      <c r="G614" s="1164"/>
      <c r="H614" s="1164"/>
    </row>
    <row r="615" spans="1:8" ht="15.75" customHeight="1" x14ac:dyDescent="0.2">
      <c r="A615" s="1164"/>
      <c r="B615" s="1164"/>
      <c r="C615" s="1164"/>
      <c r="D615" s="1164"/>
      <c r="E615" s="1164"/>
      <c r="F615" s="1164"/>
      <c r="G615" s="1164"/>
      <c r="H615" s="1164"/>
    </row>
    <row r="616" spans="1:8" ht="15.75" customHeight="1" x14ac:dyDescent="0.2">
      <c r="A616" s="1164"/>
      <c r="B616" s="1164"/>
      <c r="C616" s="1164"/>
      <c r="D616" s="1164"/>
      <c r="E616" s="1164"/>
      <c r="F616" s="1164"/>
      <c r="G616" s="1164"/>
      <c r="H616" s="1164"/>
    </row>
    <row r="617" spans="1:8" ht="15.75" customHeight="1" x14ac:dyDescent="0.2">
      <c r="A617" s="1164"/>
      <c r="B617" s="1164"/>
      <c r="C617" s="1164"/>
      <c r="D617" s="1164"/>
      <c r="E617" s="1164"/>
      <c r="F617" s="1164"/>
      <c r="G617" s="1164"/>
      <c r="H617" s="1164"/>
    </row>
    <row r="618" spans="1:8" ht="15.75" customHeight="1" x14ac:dyDescent="0.2">
      <c r="A618" s="1164"/>
      <c r="B618" s="1164"/>
      <c r="C618" s="1164"/>
      <c r="D618" s="1164"/>
      <c r="E618" s="1164"/>
      <c r="F618" s="1164"/>
      <c r="G618" s="1164"/>
      <c r="H618" s="1164"/>
    </row>
    <row r="619" spans="1:8" ht="15.75" customHeight="1" x14ac:dyDescent="0.2">
      <c r="A619" s="1164"/>
      <c r="B619" s="1164"/>
      <c r="C619" s="1164"/>
      <c r="D619" s="1164"/>
      <c r="E619" s="1164"/>
      <c r="F619" s="1164"/>
      <c r="G619" s="1164"/>
      <c r="H619" s="1164"/>
    </row>
    <row r="620" spans="1:8" ht="15.75" customHeight="1" x14ac:dyDescent="0.2">
      <c r="A620" s="1164"/>
      <c r="B620" s="1164"/>
      <c r="C620" s="1164"/>
      <c r="D620" s="1164"/>
      <c r="E620" s="1164"/>
      <c r="F620" s="1164"/>
      <c r="G620" s="1164"/>
      <c r="H620" s="1164"/>
    </row>
    <row r="621" spans="1:8" ht="15.75" customHeight="1" x14ac:dyDescent="0.2">
      <c r="A621" s="1164"/>
      <c r="B621" s="1164"/>
      <c r="C621" s="1164"/>
      <c r="D621" s="1164"/>
      <c r="E621" s="1164"/>
      <c r="F621" s="1164"/>
      <c r="G621" s="1164"/>
      <c r="H621" s="1164"/>
    </row>
    <row r="622" spans="1:8" ht="15.75" customHeight="1" x14ac:dyDescent="0.2">
      <c r="A622" s="1164"/>
      <c r="B622" s="1164"/>
      <c r="C622" s="1164"/>
      <c r="D622" s="1164"/>
      <c r="E622" s="1164"/>
      <c r="F622" s="1164"/>
      <c r="G622" s="1164"/>
      <c r="H622" s="1164"/>
    </row>
    <row r="623" spans="1:8" ht="15.75" customHeight="1" x14ac:dyDescent="0.2">
      <c r="A623" s="1164"/>
      <c r="B623" s="1164"/>
      <c r="C623" s="1164"/>
      <c r="D623" s="1164"/>
      <c r="E623" s="1164"/>
      <c r="F623" s="1164"/>
      <c r="G623" s="1164"/>
      <c r="H623" s="1164"/>
    </row>
    <row r="624" spans="1:8" ht="15.75" customHeight="1" x14ac:dyDescent="0.2">
      <c r="A624" s="1164"/>
      <c r="B624" s="1164"/>
      <c r="C624" s="1164"/>
      <c r="D624" s="1164"/>
      <c r="E624" s="1164"/>
      <c r="F624" s="1164"/>
      <c r="G624" s="1164"/>
      <c r="H624" s="1164"/>
    </row>
    <row r="625" spans="1:8" ht="15.75" customHeight="1" x14ac:dyDescent="0.2">
      <c r="A625" s="1164"/>
      <c r="B625" s="1164"/>
      <c r="C625" s="1164"/>
      <c r="D625" s="1164"/>
      <c r="E625" s="1164"/>
      <c r="F625" s="1164"/>
      <c r="G625" s="1164"/>
      <c r="H625" s="1164"/>
    </row>
    <row r="626" spans="1:8" ht="15.75" customHeight="1" x14ac:dyDescent="0.2">
      <c r="A626" s="1164"/>
      <c r="B626" s="1164"/>
      <c r="C626" s="1164"/>
      <c r="D626" s="1164"/>
      <c r="E626" s="1164"/>
      <c r="F626" s="1164"/>
      <c r="G626" s="1164"/>
      <c r="H626" s="1164"/>
    </row>
    <row r="627" spans="1:8" ht="15.75" customHeight="1" x14ac:dyDescent="0.2">
      <c r="A627" s="1164"/>
      <c r="B627" s="1164"/>
      <c r="C627" s="1164"/>
      <c r="D627" s="1164"/>
      <c r="E627" s="1164"/>
      <c r="F627" s="1164"/>
      <c r="G627" s="1164"/>
      <c r="H627" s="1164"/>
    </row>
    <row r="628" spans="1:8" ht="15.75" customHeight="1" x14ac:dyDescent="0.2">
      <c r="A628" s="1164"/>
      <c r="B628" s="1164"/>
      <c r="C628" s="1164"/>
      <c r="D628" s="1164"/>
      <c r="E628" s="1164"/>
      <c r="F628" s="1164"/>
      <c r="G628" s="1164"/>
      <c r="H628" s="1164"/>
    </row>
    <row r="629" spans="1:8" ht="15.75" customHeight="1" x14ac:dyDescent="0.2">
      <c r="A629" s="1164"/>
      <c r="B629" s="1164"/>
      <c r="C629" s="1164"/>
      <c r="D629" s="1164"/>
      <c r="E629" s="1164"/>
      <c r="F629" s="1164"/>
      <c r="G629" s="1164"/>
      <c r="H629" s="1164"/>
    </row>
    <row r="630" spans="1:8" ht="15.75" customHeight="1" x14ac:dyDescent="0.2">
      <c r="A630" s="1164"/>
      <c r="B630" s="1164"/>
      <c r="C630" s="1164"/>
      <c r="D630" s="1164"/>
      <c r="E630" s="1164"/>
      <c r="F630" s="1164"/>
      <c r="G630" s="1164"/>
      <c r="H630" s="1164"/>
    </row>
    <row r="631" spans="1:8" ht="15.75" customHeight="1" x14ac:dyDescent="0.2">
      <c r="A631" s="1164"/>
      <c r="B631" s="1164"/>
      <c r="C631" s="1164"/>
      <c r="D631" s="1164"/>
      <c r="E631" s="1164"/>
      <c r="F631" s="1164"/>
      <c r="G631" s="1164"/>
      <c r="H631" s="1164"/>
    </row>
    <row r="632" spans="1:8" ht="15.75" customHeight="1" x14ac:dyDescent="0.2">
      <c r="A632" s="1164"/>
      <c r="B632" s="1164"/>
      <c r="C632" s="1164"/>
      <c r="D632" s="1164"/>
      <c r="E632" s="1164"/>
      <c r="F632" s="1164"/>
      <c r="G632" s="1164"/>
      <c r="H632" s="1164"/>
    </row>
  </sheetData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5"/>
  <sheetViews>
    <sheetView tabSelected="1" zoomScale="64" zoomScaleNormal="55" workbookViewId="0">
      <selection activeCell="G14" sqref="G14"/>
    </sheetView>
  </sheetViews>
  <sheetFormatPr baseColWidth="10" defaultColWidth="12.625" defaultRowHeight="15" customHeight="1" x14ac:dyDescent="0.2"/>
  <cols>
    <col min="1" max="2" width="10" style="1165" customWidth="1"/>
    <col min="3" max="3" width="28.125" style="1165" customWidth="1"/>
    <col min="4" max="4" width="30" style="1165" customWidth="1"/>
    <col min="5" max="5" width="18.5" style="1165" customWidth="1"/>
    <col min="6" max="9" width="18.125" style="1165" customWidth="1"/>
    <col min="10" max="16384" width="12.625" style="1165"/>
  </cols>
  <sheetData>
    <row r="1" spans="1:9" ht="23.25" x14ac:dyDescent="0.25">
      <c r="A1" s="1162"/>
      <c r="B1" s="1162"/>
      <c r="C1" s="1162"/>
      <c r="D1" s="1163" t="s">
        <v>0</v>
      </c>
      <c r="E1" s="1162"/>
      <c r="F1" s="1162"/>
      <c r="G1" s="1162"/>
      <c r="H1" s="1162"/>
      <c r="I1" s="1162"/>
    </row>
    <row r="2" spans="1:9" ht="15" customHeight="1" thickBot="1" x14ac:dyDescent="0.4">
      <c r="A2" s="1162"/>
      <c r="B2" s="1162"/>
      <c r="C2" s="1162"/>
      <c r="D2" s="1166"/>
      <c r="E2" s="1162"/>
      <c r="F2" s="1162"/>
      <c r="G2" s="1162"/>
      <c r="H2" s="1162"/>
      <c r="I2" s="1162"/>
    </row>
    <row r="3" spans="1:9" ht="15.75" thickBot="1" x14ac:dyDescent="0.3">
      <c r="A3" s="1167"/>
      <c r="B3" s="1167"/>
      <c r="C3" s="1167"/>
      <c r="D3" s="1168" t="s">
        <v>1</v>
      </c>
      <c r="E3" s="1169" t="s">
        <v>2</v>
      </c>
      <c r="F3" s="1170"/>
      <c r="G3" s="1167"/>
      <c r="H3" s="1162"/>
      <c r="I3" s="1167"/>
    </row>
    <row r="4" spans="1:9" ht="30.75" thickBot="1" x14ac:dyDescent="0.3">
      <c r="A4" s="1162"/>
      <c r="B4" s="1162"/>
      <c r="C4" s="1162"/>
      <c r="D4" s="1168" t="s">
        <v>3</v>
      </c>
      <c r="E4" s="1171" t="s">
        <v>781</v>
      </c>
      <c r="F4" s="1172"/>
      <c r="G4" s="1257" t="s">
        <v>738</v>
      </c>
      <c r="H4" s="1258" t="s">
        <v>782</v>
      </c>
      <c r="I4" s="1162"/>
    </row>
    <row r="5" spans="1:9" x14ac:dyDescent="0.25">
      <c r="A5" s="1162"/>
      <c r="B5" s="1162"/>
      <c r="C5" s="1162"/>
      <c r="D5" s="1176" t="s">
        <v>5</v>
      </c>
      <c r="E5" s="1177" t="s">
        <v>783</v>
      </c>
      <c r="F5" s="1178"/>
      <c r="G5" s="1162"/>
      <c r="H5" s="1162"/>
      <c r="I5" s="1162"/>
    </row>
    <row r="6" spans="1:9" x14ac:dyDescent="0.25">
      <c r="A6" s="1162"/>
      <c r="B6" s="1162"/>
      <c r="C6" s="1162"/>
      <c r="D6" s="1176" t="s">
        <v>741</v>
      </c>
      <c r="E6" s="1177">
        <v>1</v>
      </c>
      <c r="F6" s="1178"/>
      <c r="G6" s="1162"/>
      <c r="H6" s="1162"/>
      <c r="I6" s="1162"/>
    </row>
    <row r="7" spans="1:9" x14ac:dyDescent="0.25">
      <c r="A7" s="1162"/>
      <c r="B7" s="1162"/>
      <c r="C7" s="1162"/>
      <c r="D7" s="1176" t="s">
        <v>6</v>
      </c>
      <c r="E7" s="1177" t="s">
        <v>7</v>
      </c>
      <c r="F7" s="1178"/>
      <c r="G7" s="1162"/>
      <c r="H7" s="1162"/>
      <c r="I7" s="1162"/>
    </row>
    <row r="8" spans="1:9" x14ac:dyDescent="0.25">
      <c r="A8" s="1162"/>
      <c r="B8" s="1162"/>
      <c r="C8" s="1162"/>
      <c r="D8" s="1176" t="s">
        <v>8</v>
      </c>
      <c r="E8" s="1177" t="s">
        <v>9</v>
      </c>
      <c r="F8" s="1178"/>
      <c r="G8" s="1162"/>
      <c r="H8" s="1162"/>
      <c r="I8" s="1162"/>
    </row>
    <row r="9" spans="1:9" x14ac:dyDescent="0.25">
      <c r="A9" s="1162"/>
      <c r="B9" s="1162"/>
      <c r="C9" s="1162"/>
      <c r="D9" s="1176" t="s">
        <v>10</v>
      </c>
      <c r="E9" s="1177">
        <v>2598</v>
      </c>
      <c r="F9" s="1178"/>
      <c r="G9" s="1162"/>
      <c r="H9" s="1162"/>
      <c r="I9" s="1162"/>
    </row>
    <row r="10" spans="1:9" x14ac:dyDescent="0.25">
      <c r="A10" s="1162"/>
      <c r="B10" s="1162"/>
      <c r="C10" s="1162"/>
      <c r="D10" s="1176" t="s">
        <v>742</v>
      </c>
      <c r="E10" s="1177"/>
      <c r="F10" s="1178"/>
      <c r="G10" s="1162"/>
      <c r="H10" s="1162"/>
      <c r="I10" s="1162"/>
    </row>
    <row r="11" spans="1:9" x14ac:dyDescent="0.25">
      <c r="A11" s="1162"/>
      <c r="B11" s="1162"/>
      <c r="C11" s="1162"/>
      <c r="D11" s="1176" t="s">
        <v>11</v>
      </c>
      <c r="E11" s="1177">
        <v>3</v>
      </c>
      <c r="F11" s="1178"/>
      <c r="G11" s="1162"/>
      <c r="H11" s="1162"/>
      <c r="I11" s="1162"/>
    </row>
    <row r="12" spans="1:9" ht="45" x14ac:dyDescent="0.25">
      <c r="A12" s="1162"/>
      <c r="B12" s="1162"/>
      <c r="C12" s="1162"/>
      <c r="D12" s="1179" t="s">
        <v>743</v>
      </c>
      <c r="E12" s="1177" t="s">
        <v>784</v>
      </c>
      <c r="F12" s="1178"/>
      <c r="G12" s="1162"/>
      <c r="H12" s="1162"/>
      <c r="I12" s="1162"/>
    </row>
    <row r="13" spans="1:9" x14ac:dyDescent="0.25">
      <c r="A13" s="1162"/>
      <c r="B13" s="1162"/>
      <c r="C13" s="1162"/>
      <c r="D13" s="1176" t="s">
        <v>12</v>
      </c>
      <c r="E13" s="1177" t="s">
        <v>13</v>
      </c>
      <c r="F13" s="1178"/>
      <c r="G13" s="1162"/>
      <c r="H13" s="1162"/>
      <c r="I13" s="1162"/>
    </row>
    <row r="14" spans="1:9" ht="45" x14ac:dyDescent="0.25">
      <c r="A14" s="1162"/>
      <c r="B14" s="1162"/>
      <c r="C14" s="1162"/>
      <c r="D14" s="1179" t="s">
        <v>14</v>
      </c>
      <c r="E14" s="1177" t="s">
        <v>15</v>
      </c>
      <c r="F14" s="1178"/>
      <c r="G14" s="1162"/>
      <c r="H14" s="1162"/>
      <c r="I14" s="1162"/>
    </row>
    <row r="15" spans="1:9" ht="60" x14ac:dyDescent="0.25">
      <c r="A15" s="1162"/>
      <c r="B15" s="1162"/>
      <c r="C15" s="1162"/>
      <c r="D15" s="1179" t="s">
        <v>16</v>
      </c>
      <c r="E15" s="1259">
        <v>78</v>
      </c>
      <c r="F15" s="1178"/>
      <c r="G15" s="1162"/>
      <c r="H15" s="1162"/>
      <c r="I15" s="1162"/>
    </row>
    <row r="16" spans="1:9" ht="15.75" thickBot="1" x14ac:dyDescent="0.3">
      <c r="A16" s="1162"/>
      <c r="B16" s="1162"/>
      <c r="C16" s="1162"/>
      <c r="D16" s="1180" t="s">
        <v>17</v>
      </c>
      <c r="E16" s="1181">
        <v>50</v>
      </c>
      <c r="F16" s="1182"/>
      <c r="G16" s="1162"/>
      <c r="H16" s="1162"/>
      <c r="I16" s="1162"/>
    </row>
    <row r="17" spans="1:9" ht="15.75" thickBot="1" x14ac:dyDescent="0.3">
      <c r="A17" s="1167"/>
      <c r="B17" s="1167"/>
      <c r="C17" s="1167"/>
      <c r="D17" s="1183" t="s">
        <v>744</v>
      </c>
      <c r="E17" s="1167"/>
      <c r="F17" s="1167"/>
      <c r="G17" s="1167"/>
      <c r="H17" s="1162"/>
      <c r="I17" s="1167"/>
    </row>
    <row r="18" spans="1:9" x14ac:dyDescent="0.25">
      <c r="A18" s="1167"/>
      <c r="B18" s="1167"/>
      <c r="C18" s="1167"/>
      <c r="D18" s="1168" t="s">
        <v>745</v>
      </c>
      <c r="E18" s="1184"/>
      <c r="F18" s="1170"/>
      <c r="G18" s="1167"/>
      <c r="H18" s="1162"/>
      <c r="I18" s="1167"/>
    </row>
    <row r="19" spans="1:9" x14ac:dyDescent="0.25">
      <c r="A19" s="1167"/>
      <c r="B19" s="1167"/>
      <c r="C19" s="1167"/>
      <c r="D19" s="1176" t="s">
        <v>746</v>
      </c>
      <c r="E19" s="1185"/>
      <c r="F19" s="1186"/>
      <c r="G19" s="1167"/>
      <c r="H19" s="1162"/>
      <c r="I19" s="1167"/>
    </row>
    <row r="20" spans="1:9" x14ac:dyDescent="0.25">
      <c r="A20" s="1167"/>
      <c r="B20" s="1167"/>
      <c r="C20" s="1167"/>
      <c r="D20" s="1176" t="s">
        <v>747</v>
      </c>
      <c r="E20" s="1185"/>
      <c r="F20" s="1186"/>
      <c r="G20" s="1167"/>
      <c r="H20" s="1162"/>
      <c r="I20" s="1167"/>
    </row>
    <row r="21" spans="1:9" ht="15.75" thickBot="1" x14ac:dyDescent="0.3">
      <c r="A21" s="1167"/>
      <c r="B21" s="1167"/>
      <c r="C21" s="1167"/>
      <c r="D21" s="1180" t="s">
        <v>748</v>
      </c>
      <c r="E21" s="1187"/>
      <c r="F21" s="1188"/>
      <c r="G21" s="1167"/>
      <c r="H21" s="1162"/>
      <c r="I21" s="1167"/>
    </row>
    <row r="22" spans="1:9" x14ac:dyDescent="0.25">
      <c r="A22" s="1167"/>
      <c r="B22" s="1167"/>
      <c r="C22" s="1167"/>
      <c r="D22" s="1183"/>
      <c r="E22" s="1167"/>
      <c r="F22" s="1167"/>
      <c r="G22" s="1167"/>
      <c r="H22" s="1167"/>
      <c r="I22" s="1167"/>
    </row>
    <row r="23" spans="1:9" ht="15.75" thickBot="1" x14ac:dyDescent="0.3">
      <c r="A23" s="1162"/>
      <c r="B23" s="1162"/>
      <c r="C23" s="1162"/>
      <c r="D23" s="1183"/>
      <c r="E23" s="1162"/>
      <c r="F23" s="1162"/>
      <c r="G23" s="1162"/>
      <c r="H23" s="1162"/>
      <c r="I23" s="1162"/>
    </row>
    <row r="24" spans="1:9" ht="15.75" thickBot="1" x14ac:dyDescent="0.3">
      <c r="A24" s="1189"/>
      <c r="B24" s="1189"/>
      <c r="C24" s="1189"/>
      <c r="D24" s="1189"/>
      <c r="E24" s="1190"/>
      <c r="F24" s="1191" t="s">
        <v>18</v>
      </c>
      <c r="G24" s="1192"/>
      <c r="H24" s="1192"/>
      <c r="I24" s="1192"/>
    </row>
    <row r="25" spans="1:9" ht="15.75" thickBot="1" x14ac:dyDescent="0.25">
      <c r="A25" s="1189"/>
      <c r="B25" s="1189"/>
      <c r="C25" s="1189"/>
      <c r="D25" s="1189"/>
      <c r="E25" s="1164"/>
      <c r="F25" s="1189"/>
      <c r="G25" s="1189"/>
      <c r="H25" s="1189"/>
      <c r="I25" s="1189"/>
    </row>
    <row r="26" spans="1:9" x14ac:dyDescent="0.2">
      <c r="A26" s="1189"/>
      <c r="B26" s="1189"/>
      <c r="C26" s="1189"/>
      <c r="D26" s="1195" t="s">
        <v>26</v>
      </c>
      <c r="E26" s="1196"/>
      <c r="F26" s="1197" t="s">
        <v>785</v>
      </c>
      <c r="G26" s="1197" t="s">
        <v>786</v>
      </c>
      <c r="H26" s="1197" t="s">
        <v>660</v>
      </c>
      <c r="I26" s="1197" t="s">
        <v>661</v>
      </c>
    </row>
    <row r="27" spans="1:9" ht="139.9" customHeight="1" x14ac:dyDescent="0.2">
      <c r="A27" s="1189"/>
      <c r="B27" s="1189"/>
      <c r="C27" s="1189"/>
      <c r="D27" s="1198" t="s">
        <v>51</v>
      </c>
      <c r="E27" s="1199"/>
      <c r="F27" s="1201" t="s">
        <v>787</v>
      </c>
      <c r="G27" s="1260"/>
      <c r="H27" s="1260"/>
      <c r="I27" s="1260"/>
    </row>
    <row r="28" spans="1:9" x14ac:dyDescent="0.2">
      <c r="A28" s="1189"/>
      <c r="B28" s="1189"/>
      <c r="C28" s="1189"/>
      <c r="D28" s="1198" t="s">
        <v>52</v>
      </c>
      <c r="E28" s="1199"/>
      <c r="F28" s="1203"/>
      <c r="G28" s="1203"/>
      <c r="H28" s="1203"/>
      <c r="I28" s="1203"/>
    </row>
    <row r="29" spans="1:9" x14ac:dyDescent="0.2">
      <c r="A29" s="1189"/>
      <c r="B29" s="1189"/>
      <c r="C29" s="1189"/>
      <c r="D29" s="1198" t="s">
        <v>54</v>
      </c>
      <c r="E29" s="1199"/>
      <c r="F29" s="1204"/>
      <c r="G29" s="1205"/>
      <c r="H29" s="1205"/>
      <c r="I29" s="1205"/>
    </row>
    <row r="30" spans="1:9" ht="75.75" customHeight="1" x14ac:dyDescent="0.2">
      <c r="A30" s="1189"/>
      <c r="B30" s="1189"/>
      <c r="C30" s="1189"/>
      <c r="D30" s="1198" t="s">
        <v>55</v>
      </c>
      <c r="E30" s="1199"/>
      <c r="F30" s="1201" t="s">
        <v>788</v>
      </c>
      <c r="G30" s="1260"/>
      <c r="H30" s="1260"/>
      <c r="I30" s="1260"/>
    </row>
    <row r="31" spans="1:9" x14ac:dyDescent="0.2">
      <c r="A31" s="1189"/>
      <c r="B31" s="1189"/>
      <c r="C31" s="1189"/>
      <c r="D31" s="1198" t="s">
        <v>56</v>
      </c>
      <c r="E31" s="1199"/>
      <c r="F31" s="1203"/>
      <c r="G31" s="1203"/>
      <c r="H31" s="1203"/>
      <c r="I31" s="1203"/>
    </row>
    <row r="32" spans="1:9" x14ac:dyDescent="0.2">
      <c r="A32" s="1189"/>
      <c r="B32" s="1189"/>
      <c r="C32" s="1189"/>
      <c r="D32" s="1198" t="s">
        <v>57</v>
      </c>
      <c r="E32" s="1199"/>
      <c r="F32" s="1204"/>
      <c r="G32" s="1205"/>
      <c r="H32" s="1205"/>
      <c r="I32" s="1205"/>
    </row>
    <row r="33" spans="1:9" ht="88.5" customHeight="1" x14ac:dyDescent="0.2">
      <c r="A33" s="1189"/>
      <c r="B33" s="1189"/>
      <c r="C33" s="1189"/>
      <c r="D33" s="1198" t="s">
        <v>58</v>
      </c>
      <c r="E33" s="1199"/>
      <c r="F33" s="1261"/>
      <c r="G33" s="1262"/>
      <c r="H33" s="1262"/>
      <c r="I33" s="1262"/>
    </row>
    <row r="34" spans="1:9" ht="60" x14ac:dyDescent="0.2">
      <c r="A34" s="1189"/>
      <c r="B34" s="1189"/>
      <c r="C34" s="1189"/>
      <c r="D34" s="1198" t="s">
        <v>59</v>
      </c>
      <c r="E34" s="1199"/>
      <c r="F34" s="1206" t="s">
        <v>789</v>
      </c>
      <c r="G34" s="1263"/>
      <c r="H34" s="1263"/>
      <c r="I34" s="1263"/>
    </row>
    <row r="35" spans="1:9" x14ac:dyDescent="0.2">
      <c r="A35" s="1189"/>
      <c r="B35" s="1189"/>
      <c r="C35" s="1189"/>
      <c r="D35" s="1198" t="s">
        <v>60</v>
      </c>
      <c r="E35" s="1199"/>
      <c r="F35" s="1204"/>
      <c r="G35" s="1205"/>
      <c r="H35" s="1205"/>
      <c r="I35" s="1205"/>
    </row>
    <row r="36" spans="1:9" ht="82.5" customHeight="1" x14ac:dyDescent="0.2">
      <c r="A36" s="1189"/>
      <c r="B36" s="1189"/>
      <c r="C36" s="1189"/>
      <c r="D36" s="1198" t="s">
        <v>61</v>
      </c>
      <c r="E36" s="1199"/>
      <c r="F36" s="1204"/>
      <c r="G36" s="1205"/>
      <c r="H36" s="1205"/>
      <c r="I36" s="1205"/>
    </row>
    <row r="37" spans="1:9" ht="51" customHeight="1" x14ac:dyDescent="0.2">
      <c r="A37" s="1189"/>
      <c r="B37" s="1189"/>
      <c r="C37" s="1189"/>
      <c r="D37" s="1198" t="s">
        <v>62</v>
      </c>
      <c r="E37" s="1199"/>
      <c r="F37" s="1221" t="s">
        <v>596</v>
      </c>
      <c r="G37" s="1264"/>
      <c r="H37" s="1264"/>
      <c r="I37" s="1264"/>
    </row>
    <row r="38" spans="1:9" x14ac:dyDescent="0.2">
      <c r="A38" s="1189"/>
      <c r="B38" s="1189"/>
      <c r="C38" s="1189"/>
      <c r="D38" s="1265" t="s">
        <v>64</v>
      </c>
      <c r="E38" s="1199"/>
      <c r="F38" s="1266" t="s">
        <v>790</v>
      </c>
      <c r="G38" s="1267"/>
      <c r="H38" s="1267"/>
      <c r="I38" s="1267"/>
    </row>
    <row r="39" spans="1:9" x14ac:dyDescent="0.2">
      <c r="A39" s="1189"/>
      <c r="B39" s="1189"/>
      <c r="C39" s="1189"/>
      <c r="D39" s="1208" t="s">
        <v>65</v>
      </c>
      <c r="E39" s="1202" t="s">
        <v>66</v>
      </c>
      <c r="F39" s="1201" t="s">
        <v>67</v>
      </c>
      <c r="G39" s="1268"/>
      <c r="H39" s="1268"/>
      <c r="I39" s="1268"/>
    </row>
    <row r="40" spans="1:9" x14ac:dyDescent="0.2">
      <c r="A40" s="1189"/>
      <c r="B40" s="1189"/>
      <c r="C40" s="1189"/>
      <c r="D40" s="1209"/>
      <c r="E40" s="1202" t="s">
        <v>68</v>
      </c>
      <c r="F40" s="1201" t="s">
        <v>791</v>
      </c>
      <c r="G40" s="1269"/>
      <c r="H40" s="1269"/>
      <c r="I40" s="1269"/>
    </row>
    <row r="41" spans="1:9" x14ac:dyDescent="0.2">
      <c r="A41" s="1189"/>
      <c r="B41" s="1189"/>
      <c r="C41" s="1189"/>
      <c r="D41" s="1210"/>
      <c r="E41" s="1202" t="s">
        <v>70</v>
      </c>
      <c r="F41" s="1201"/>
      <c r="G41" s="1201"/>
      <c r="H41" s="1201"/>
      <c r="I41" s="1201"/>
    </row>
    <row r="42" spans="1:9" x14ac:dyDescent="0.2">
      <c r="A42" s="1189"/>
      <c r="B42" s="1189"/>
      <c r="C42" s="1189"/>
      <c r="D42" s="1198" t="s">
        <v>72</v>
      </c>
      <c r="E42" s="1199"/>
      <c r="F42" s="1201"/>
      <c r="G42" s="1201"/>
      <c r="H42" s="1201"/>
      <c r="I42" s="1201"/>
    </row>
    <row r="43" spans="1:9" x14ac:dyDescent="0.2">
      <c r="A43" s="1189"/>
      <c r="B43" s="1189"/>
      <c r="C43" s="1189"/>
      <c r="D43" s="1208" t="s">
        <v>73</v>
      </c>
      <c r="E43" s="1202" t="s">
        <v>74</v>
      </c>
      <c r="F43" s="1201" t="s">
        <v>792</v>
      </c>
      <c r="G43" s="1260"/>
      <c r="H43" s="1260"/>
      <c r="I43" s="1260"/>
    </row>
    <row r="44" spans="1:9" x14ac:dyDescent="0.2">
      <c r="A44" s="1189"/>
      <c r="B44" s="1189"/>
      <c r="C44" s="1189"/>
      <c r="D44" s="1210"/>
      <c r="E44" s="1202" t="s">
        <v>76</v>
      </c>
      <c r="F44" s="1201"/>
      <c r="G44" s="1260"/>
      <c r="H44" s="1260"/>
      <c r="I44" s="1260"/>
    </row>
    <row r="45" spans="1:9" ht="15.75" thickBot="1" x14ac:dyDescent="0.25">
      <c r="A45" s="1189"/>
      <c r="B45" s="1189"/>
      <c r="C45" s="1189"/>
      <c r="D45" s="1212" t="s">
        <v>78</v>
      </c>
      <c r="E45" s="1213"/>
      <c r="F45" s="1214">
        <v>1.7</v>
      </c>
      <c r="G45" s="1215"/>
      <c r="H45" s="1215"/>
      <c r="I45" s="1215"/>
    </row>
    <row r="46" spans="1:9" ht="15.75" thickBot="1" x14ac:dyDescent="0.3">
      <c r="A46" s="1189"/>
      <c r="B46" s="1189"/>
      <c r="C46" s="1189"/>
      <c r="D46" s="1189"/>
      <c r="E46" s="1217"/>
      <c r="F46" s="1189"/>
      <c r="G46" s="1189"/>
      <c r="H46" s="1189"/>
      <c r="I46" s="1189"/>
    </row>
    <row r="47" spans="1:9" ht="15.75" thickBot="1" x14ac:dyDescent="0.3">
      <c r="A47" s="1189"/>
      <c r="B47" s="1189"/>
      <c r="C47" s="1189"/>
      <c r="D47" s="1189"/>
      <c r="E47" s="1190"/>
      <c r="F47" s="1191" t="s">
        <v>18</v>
      </c>
      <c r="G47" s="1192"/>
      <c r="H47" s="1192"/>
      <c r="I47" s="1192"/>
    </row>
    <row r="48" spans="1:9" x14ac:dyDescent="0.2">
      <c r="A48" s="1189"/>
      <c r="B48" s="1189"/>
      <c r="C48" s="1189"/>
      <c r="D48" s="1189"/>
      <c r="E48" s="1164"/>
      <c r="F48" s="1189"/>
      <c r="G48" s="1189"/>
      <c r="H48" s="1189"/>
      <c r="I48" s="1189"/>
    </row>
    <row r="49" spans="1:9" ht="15.75" customHeight="1" x14ac:dyDescent="0.25">
      <c r="A49" s="1189"/>
      <c r="B49" s="1189"/>
      <c r="C49" s="1189"/>
      <c r="D49" s="1189"/>
      <c r="E49" s="1190"/>
      <c r="F49" s="1218" t="e">
        <f>#REF!</f>
        <v>#REF!</v>
      </c>
      <c r="G49" s="1218" t="e">
        <f>#REF!</f>
        <v>#REF!</v>
      </c>
      <c r="H49" s="1218" t="e">
        <f>#REF!</f>
        <v>#REF!</v>
      </c>
      <c r="I49" s="1218" t="e">
        <f>#REF!</f>
        <v>#REF!</v>
      </c>
    </row>
    <row r="50" spans="1:9" ht="15.75" thickBot="1" x14ac:dyDescent="0.3">
      <c r="A50" s="1189"/>
      <c r="B50" s="1189"/>
      <c r="C50" s="1189"/>
      <c r="D50" s="1189"/>
      <c r="E50" s="1190"/>
      <c r="F50" s="1193" t="e">
        <f>#REF!</f>
        <v>#REF!</v>
      </c>
      <c r="G50" s="1193" t="e">
        <f>#REF!</f>
        <v>#REF!</v>
      </c>
      <c r="H50" s="1193" t="e">
        <f>#REF!</f>
        <v>#REF!</v>
      </c>
      <c r="I50" s="1193" t="e">
        <f>#REF!</f>
        <v>#REF!</v>
      </c>
    </row>
    <row r="51" spans="1:9" x14ac:dyDescent="0.2">
      <c r="A51" s="1189"/>
      <c r="B51" s="1189"/>
      <c r="C51" s="1189"/>
      <c r="D51" s="1195" t="s">
        <v>79</v>
      </c>
      <c r="E51" s="1196"/>
      <c r="F51" s="1197" t="str">
        <f>F$26</f>
        <v>STD 19</v>
      </c>
      <c r="G51" s="1197" t="str">
        <f>G$26</f>
        <v>Variante Bas Carbone</v>
      </c>
      <c r="H51" s="1197" t="str">
        <f>H$26</f>
        <v>SCO_EXP_01_026</v>
      </c>
      <c r="I51" s="1197" t="str">
        <f>I$26</f>
        <v>SCO_EXP_01_027</v>
      </c>
    </row>
    <row r="52" spans="1:9" ht="60" x14ac:dyDescent="0.2">
      <c r="A52" s="1189"/>
      <c r="B52" s="1189"/>
      <c r="C52" s="1189"/>
      <c r="D52" s="1208" t="s">
        <v>80</v>
      </c>
      <c r="E52" s="1194" t="s">
        <v>74</v>
      </c>
      <c r="F52" s="1219" t="s">
        <v>793</v>
      </c>
      <c r="G52" s="1219" t="s">
        <v>793</v>
      </c>
      <c r="H52" s="1207"/>
      <c r="I52" s="1207"/>
    </row>
    <row r="53" spans="1:9" ht="48" customHeight="1" x14ac:dyDescent="0.2">
      <c r="A53" s="1189"/>
      <c r="B53" s="1189"/>
      <c r="C53" s="1189"/>
      <c r="D53" s="1209"/>
      <c r="E53" s="1194" t="s">
        <v>82</v>
      </c>
      <c r="F53" s="1220" t="s">
        <v>794</v>
      </c>
      <c r="G53" s="1220" t="s">
        <v>794</v>
      </c>
      <c r="H53" s="1207"/>
      <c r="I53" s="1207"/>
    </row>
    <row r="54" spans="1:9" x14ac:dyDescent="0.2">
      <c r="A54" s="1189"/>
      <c r="B54" s="1189"/>
      <c r="C54" s="1189"/>
      <c r="D54" s="1209"/>
      <c r="E54" s="1194" t="s">
        <v>84</v>
      </c>
      <c r="F54" s="1207" t="s">
        <v>795</v>
      </c>
      <c r="G54" s="1207" t="s">
        <v>795</v>
      </c>
      <c r="H54" s="1270"/>
      <c r="I54" s="1270"/>
    </row>
    <row r="55" spans="1:9" x14ac:dyDescent="0.2">
      <c r="A55" s="1189"/>
      <c r="B55" s="1189"/>
      <c r="C55" s="1189"/>
      <c r="D55" s="1210"/>
      <c r="E55" s="1194" t="s">
        <v>86</v>
      </c>
      <c r="F55" s="1207" t="s">
        <v>87</v>
      </c>
      <c r="G55" s="1207" t="s">
        <v>87</v>
      </c>
      <c r="H55" s="1207"/>
      <c r="I55" s="1207"/>
    </row>
    <row r="56" spans="1:9" ht="67.5" customHeight="1" x14ac:dyDescent="0.2">
      <c r="A56" s="1189"/>
      <c r="B56" s="1189"/>
      <c r="C56" s="1189"/>
      <c r="D56" s="1208" t="s">
        <v>88</v>
      </c>
      <c r="E56" s="1194" t="s">
        <v>74</v>
      </c>
      <c r="F56" s="1207" t="s">
        <v>796</v>
      </c>
      <c r="G56" s="1207" t="s">
        <v>796</v>
      </c>
      <c r="H56" s="1271"/>
      <c r="I56" s="1270"/>
    </row>
    <row r="57" spans="1:9" x14ac:dyDescent="0.2">
      <c r="A57" s="1189"/>
      <c r="B57" s="1189"/>
      <c r="C57" s="1189"/>
      <c r="D57" s="1209"/>
      <c r="E57" s="1194" t="s">
        <v>90</v>
      </c>
      <c r="F57" s="1202" t="s">
        <v>797</v>
      </c>
      <c r="G57" s="1202" t="s">
        <v>797</v>
      </c>
      <c r="H57" s="1272"/>
      <c r="I57" s="1272"/>
    </row>
    <row r="58" spans="1:9" ht="69.75" customHeight="1" x14ac:dyDescent="0.2">
      <c r="A58" s="1189"/>
      <c r="B58" s="1189"/>
      <c r="C58" s="1189"/>
      <c r="D58" s="1210"/>
      <c r="E58" s="1194" t="s">
        <v>92</v>
      </c>
      <c r="F58" s="1207" t="s">
        <v>798</v>
      </c>
      <c r="G58" s="1207" t="s">
        <v>798</v>
      </c>
      <c r="H58" s="1270"/>
      <c r="I58" s="1270"/>
    </row>
    <row r="59" spans="1:9" ht="30" x14ac:dyDescent="0.2">
      <c r="A59" s="1189"/>
      <c r="B59" s="1189"/>
      <c r="C59" s="1189"/>
      <c r="D59" s="1208" t="s">
        <v>94</v>
      </c>
      <c r="E59" s="1194" t="s">
        <v>74</v>
      </c>
      <c r="F59" s="1207" t="s">
        <v>799</v>
      </c>
      <c r="G59" s="1207" t="s">
        <v>799</v>
      </c>
      <c r="H59" s="1207"/>
      <c r="I59" s="1207"/>
    </row>
    <row r="60" spans="1:9" ht="36.75" customHeight="1" x14ac:dyDescent="0.2">
      <c r="A60" s="1189"/>
      <c r="B60" s="1189"/>
      <c r="C60" s="1189"/>
      <c r="D60" s="1210"/>
      <c r="E60" s="1194" t="s">
        <v>96</v>
      </c>
      <c r="F60" s="1201" t="s">
        <v>800</v>
      </c>
      <c r="G60" s="1201" t="s">
        <v>800</v>
      </c>
      <c r="H60" s="1273"/>
      <c r="I60" s="1273"/>
    </row>
    <row r="61" spans="1:9" x14ac:dyDescent="0.2">
      <c r="A61" s="1189"/>
      <c r="B61" s="1189"/>
      <c r="C61" s="1189"/>
      <c r="D61" s="1208" t="s">
        <v>98</v>
      </c>
      <c r="E61" s="1194" t="s">
        <v>74</v>
      </c>
      <c r="F61" s="1207" t="s">
        <v>801</v>
      </c>
      <c r="G61" s="1207" t="s">
        <v>801</v>
      </c>
      <c r="H61" s="1273"/>
      <c r="I61" s="1273"/>
    </row>
    <row r="62" spans="1:9" x14ac:dyDescent="0.2">
      <c r="A62" s="1189"/>
      <c r="B62" s="1189"/>
      <c r="C62" s="1189"/>
      <c r="D62" s="1209"/>
      <c r="E62" s="1194" t="s">
        <v>90</v>
      </c>
      <c r="F62" s="1202" t="s">
        <v>802</v>
      </c>
      <c r="G62" s="1202" t="s">
        <v>802</v>
      </c>
      <c r="H62" s="1273"/>
      <c r="I62" s="1273"/>
    </row>
    <row r="63" spans="1:9" x14ac:dyDescent="0.2">
      <c r="A63" s="1189"/>
      <c r="B63" s="1189"/>
      <c r="C63" s="1189"/>
      <c r="D63" s="1209"/>
      <c r="E63" s="1194" t="s">
        <v>92</v>
      </c>
      <c r="F63" s="1202" t="s">
        <v>294</v>
      </c>
      <c r="G63" s="1202" t="s">
        <v>294</v>
      </c>
      <c r="H63" s="1270"/>
      <c r="I63" s="1270"/>
    </row>
    <row r="64" spans="1:9" x14ac:dyDescent="0.2">
      <c r="A64" s="1189"/>
      <c r="B64" s="1189"/>
      <c r="C64" s="1189"/>
      <c r="D64" s="1209"/>
      <c r="E64" s="1194" t="s">
        <v>102</v>
      </c>
      <c r="F64" s="1222" t="s">
        <v>803</v>
      </c>
      <c r="G64" s="1222" t="s">
        <v>803</v>
      </c>
      <c r="H64" s="1273"/>
      <c r="I64" s="1273"/>
    </row>
    <row r="65" spans="1:9" x14ac:dyDescent="0.2">
      <c r="A65" s="1189"/>
      <c r="B65" s="1189"/>
      <c r="C65" s="1189"/>
      <c r="D65" s="1208" t="s">
        <v>104</v>
      </c>
      <c r="E65" s="1194" t="s">
        <v>74</v>
      </c>
      <c r="F65" s="1202" t="s">
        <v>105</v>
      </c>
      <c r="G65" s="1202" t="s">
        <v>105</v>
      </c>
      <c r="H65" s="1273"/>
      <c r="I65" s="1273"/>
    </row>
    <row r="66" spans="1:9" x14ac:dyDescent="0.2">
      <c r="A66" s="1189"/>
      <c r="B66" s="1189"/>
      <c r="C66" s="1189"/>
      <c r="D66" s="1209"/>
      <c r="E66" s="1194" t="s">
        <v>90</v>
      </c>
      <c r="F66" s="1202" t="s">
        <v>105</v>
      </c>
      <c r="G66" s="1202" t="s">
        <v>105</v>
      </c>
      <c r="H66" s="1273"/>
      <c r="I66" s="1273"/>
    </row>
    <row r="67" spans="1:9" x14ac:dyDescent="0.2">
      <c r="A67" s="1189"/>
      <c r="B67" s="1189"/>
      <c r="C67" s="1189"/>
      <c r="D67" s="1210"/>
      <c r="E67" s="1194" t="s">
        <v>92</v>
      </c>
      <c r="F67" s="1207" t="s">
        <v>105</v>
      </c>
      <c r="G67" s="1207" t="s">
        <v>105</v>
      </c>
      <c r="H67" s="1273"/>
      <c r="I67" s="1273"/>
    </row>
    <row r="68" spans="1:9" x14ac:dyDescent="0.2">
      <c r="A68" s="1189"/>
      <c r="B68" s="1189"/>
      <c r="C68" s="1189"/>
      <c r="D68" s="1208" t="s">
        <v>106</v>
      </c>
      <c r="E68" s="1223" t="s">
        <v>90</v>
      </c>
      <c r="F68" s="1221" t="s">
        <v>804</v>
      </c>
      <c r="G68" s="1221" t="s">
        <v>804</v>
      </c>
      <c r="H68" s="1274"/>
      <c r="I68" s="1274"/>
    </row>
    <row r="69" spans="1:9" x14ac:dyDescent="0.2">
      <c r="A69" s="1189"/>
      <c r="B69" s="1189"/>
      <c r="C69" s="1189"/>
      <c r="D69" s="1209"/>
      <c r="E69" s="1223" t="s">
        <v>108</v>
      </c>
      <c r="F69" s="1261"/>
      <c r="G69" s="1261"/>
      <c r="H69" s="1261"/>
      <c r="I69" s="1261"/>
    </row>
    <row r="70" spans="1:9" x14ac:dyDescent="0.2">
      <c r="A70" s="1189"/>
      <c r="B70" s="1189"/>
      <c r="C70" s="1189"/>
      <c r="D70" s="1209"/>
      <c r="E70" s="1223" t="s">
        <v>110</v>
      </c>
      <c r="F70" s="1261"/>
      <c r="G70" s="1261"/>
      <c r="H70" s="1261"/>
      <c r="I70" s="1261"/>
    </row>
    <row r="71" spans="1:9" ht="34.5" customHeight="1" x14ac:dyDescent="0.2">
      <c r="A71" s="1189"/>
      <c r="B71" s="1189"/>
      <c r="C71" s="1189"/>
      <c r="D71" s="1209"/>
      <c r="E71" s="1223" t="s">
        <v>111</v>
      </c>
      <c r="F71" s="1221" t="s">
        <v>220</v>
      </c>
      <c r="G71" s="1221" t="s">
        <v>220</v>
      </c>
      <c r="H71" s="1274"/>
      <c r="I71" s="1274"/>
    </row>
    <row r="72" spans="1:9" ht="30" x14ac:dyDescent="0.2">
      <c r="A72" s="1189"/>
      <c r="B72" s="1189"/>
      <c r="C72" s="1189"/>
      <c r="D72" s="1210"/>
      <c r="E72" s="1223" t="s">
        <v>113</v>
      </c>
      <c r="F72" s="1221" t="s">
        <v>805</v>
      </c>
      <c r="G72" s="1221" t="s">
        <v>805</v>
      </c>
      <c r="H72" s="1221"/>
      <c r="I72" s="1221"/>
    </row>
    <row r="73" spans="1:9" x14ac:dyDescent="0.2">
      <c r="A73" s="1189"/>
      <c r="B73" s="1189"/>
      <c r="C73" s="1189"/>
      <c r="D73" s="1224" t="s">
        <v>108</v>
      </c>
      <c r="E73" s="1225"/>
      <c r="F73" s="1226"/>
      <c r="G73" s="1226"/>
      <c r="H73" s="1226"/>
      <c r="I73" s="1226"/>
    </row>
    <row r="74" spans="1:9" x14ac:dyDescent="0.2">
      <c r="A74" s="1189"/>
      <c r="B74" s="1189"/>
      <c r="C74" s="1189"/>
      <c r="D74" s="1224" t="s">
        <v>114</v>
      </c>
      <c r="E74" s="1228" t="s">
        <v>115</v>
      </c>
      <c r="F74" s="1229" t="s">
        <v>115</v>
      </c>
      <c r="G74" s="1229" t="s">
        <v>115</v>
      </c>
      <c r="H74" s="1275"/>
      <c r="I74" s="1227"/>
    </row>
    <row r="75" spans="1:9" x14ac:dyDescent="0.2">
      <c r="A75" s="1189"/>
      <c r="B75" s="1189"/>
      <c r="C75" s="1189"/>
      <c r="D75" s="1224" t="s">
        <v>116</v>
      </c>
      <c r="E75" s="1230"/>
      <c r="F75" s="1229"/>
      <c r="G75" s="1229"/>
      <c r="H75" s="1227"/>
      <c r="I75" s="1227"/>
    </row>
    <row r="76" spans="1:9" ht="37.5" customHeight="1" x14ac:dyDescent="0.25">
      <c r="A76" s="1189"/>
      <c r="B76" s="1189"/>
      <c r="C76" s="1189"/>
      <c r="D76" s="1231" t="s">
        <v>117</v>
      </c>
      <c r="E76" s="1232"/>
      <c r="F76" s="1266">
        <v>1</v>
      </c>
      <c r="G76" s="1266">
        <v>1</v>
      </c>
      <c r="H76" s="1221"/>
      <c r="I76" s="1221"/>
    </row>
    <row r="77" spans="1:9" ht="15.75" thickBot="1" x14ac:dyDescent="0.3">
      <c r="A77" s="1189"/>
      <c r="B77" s="1189"/>
      <c r="C77" s="1189"/>
      <c r="D77" s="1233" t="s">
        <v>118</v>
      </c>
      <c r="E77" s="1234"/>
      <c r="F77" s="1276"/>
      <c r="G77" s="1276"/>
      <c r="H77" s="1277"/>
      <c r="I77" s="1278"/>
    </row>
    <row r="78" spans="1:9" ht="15.75" customHeight="1" thickBot="1" x14ac:dyDescent="0.3">
      <c r="A78" s="1189"/>
      <c r="B78" s="1189"/>
      <c r="C78" s="1189"/>
      <c r="D78" s="1189"/>
      <c r="E78" s="1190"/>
      <c r="F78" s="1189"/>
      <c r="G78" s="1189"/>
      <c r="H78" s="1189"/>
      <c r="I78" s="1189"/>
    </row>
    <row r="79" spans="1:9" ht="15.75" thickBot="1" x14ac:dyDescent="0.3">
      <c r="A79" s="1189"/>
      <c r="B79" s="1189"/>
      <c r="C79" s="1189"/>
      <c r="D79" s="1189"/>
      <c r="E79" s="1190"/>
      <c r="F79" s="1191" t="s">
        <v>18</v>
      </c>
      <c r="G79" s="1192"/>
      <c r="H79" s="1192"/>
      <c r="I79" s="1192"/>
    </row>
    <row r="80" spans="1:9" x14ac:dyDescent="0.2">
      <c r="A80" s="1189"/>
      <c r="B80" s="1189"/>
      <c r="C80" s="1189"/>
      <c r="D80" s="1189"/>
      <c r="E80" s="1164"/>
      <c r="F80" s="1189"/>
      <c r="G80" s="1189"/>
      <c r="H80" s="1189"/>
      <c r="I80" s="1189"/>
    </row>
    <row r="81" spans="1:9" ht="15.75" customHeight="1" x14ac:dyDescent="0.25">
      <c r="A81" s="1189"/>
      <c r="B81" s="1189"/>
      <c r="C81" s="1189"/>
      <c r="D81" s="1189"/>
      <c r="E81" s="1190"/>
      <c r="F81" s="1218" t="e">
        <f>#REF!</f>
        <v>#REF!</v>
      </c>
      <c r="G81" s="1218" t="e">
        <f>#REF!</f>
        <v>#REF!</v>
      </c>
      <c r="H81" s="1218" t="e">
        <f>#REF!</f>
        <v>#REF!</v>
      </c>
      <c r="I81" s="1218" t="e">
        <f>#REF!</f>
        <v>#REF!</v>
      </c>
    </row>
    <row r="82" spans="1:9" ht="15.75" thickBot="1" x14ac:dyDescent="0.3">
      <c r="A82" s="1189"/>
      <c r="B82" s="1189"/>
      <c r="C82" s="1189"/>
      <c r="D82" s="1189"/>
      <c r="E82" s="1190"/>
      <c r="F82" s="1193" t="e">
        <f>#REF!</f>
        <v>#REF!</v>
      </c>
      <c r="G82" s="1193" t="e">
        <f>#REF!</f>
        <v>#REF!</v>
      </c>
      <c r="H82" s="1193" t="e">
        <f>#REF!</f>
        <v>#REF!</v>
      </c>
      <c r="I82" s="1193" t="e">
        <f>#REF!</f>
        <v>#REF!</v>
      </c>
    </row>
    <row r="83" spans="1:9" x14ac:dyDescent="0.2">
      <c r="A83" s="1189"/>
      <c r="B83" s="1189"/>
      <c r="C83" s="1189"/>
      <c r="D83" s="1195" t="s">
        <v>589</v>
      </c>
      <c r="E83" s="1196"/>
      <c r="F83" s="1197" t="str">
        <f>F$26</f>
        <v>STD 19</v>
      </c>
      <c r="G83" s="1197" t="str">
        <f>G$26</f>
        <v>Variante Bas Carbone</v>
      </c>
      <c r="H83" s="1197" t="str">
        <f>H$26</f>
        <v>SCO_EXP_01_026</v>
      </c>
      <c r="I83" s="1197" t="str">
        <f>I$26</f>
        <v>SCO_EXP_01_027</v>
      </c>
    </row>
    <row r="84" spans="1:9" x14ac:dyDescent="0.25">
      <c r="A84" s="1189"/>
      <c r="B84" s="1189"/>
      <c r="C84" s="1189"/>
      <c r="D84" s="1236" t="s">
        <v>806</v>
      </c>
      <c r="E84" s="1190"/>
      <c r="F84" s="1237" t="s">
        <v>790</v>
      </c>
      <c r="G84" s="1237" t="s">
        <v>790</v>
      </c>
      <c r="H84" s="1279"/>
      <c r="I84" s="1279"/>
    </row>
    <row r="85" spans="1:9" x14ac:dyDescent="0.25">
      <c r="A85" s="1189"/>
      <c r="B85" s="1189"/>
      <c r="C85" s="1189"/>
      <c r="D85" s="1190" t="s">
        <v>807</v>
      </c>
      <c r="E85" s="1190"/>
      <c r="F85" s="1190" t="s">
        <v>808</v>
      </c>
      <c r="G85" s="1190" t="s">
        <v>808</v>
      </c>
      <c r="H85" s="1279"/>
      <c r="I85" s="1238"/>
    </row>
    <row r="86" spans="1:9" x14ac:dyDescent="0.25">
      <c r="A86" s="1189"/>
      <c r="B86" s="1189"/>
      <c r="C86" s="1189"/>
      <c r="D86" s="1190" t="s">
        <v>809</v>
      </c>
      <c r="E86" s="1190"/>
      <c r="F86" s="1190" t="s">
        <v>415</v>
      </c>
      <c r="G86" s="1190" t="s">
        <v>415</v>
      </c>
      <c r="H86" s="1279"/>
      <c r="I86" s="1238"/>
    </row>
    <row r="87" spans="1:9" ht="15.75" customHeight="1" x14ac:dyDescent="0.25">
      <c r="A87" s="1189"/>
      <c r="B87" s="1189"/>
      <c r="C87" s="1189"/>
      <c r="D87" s="1190"/>
      <c r="E87" s="1190"/>
      <c r="F87" s="1190"/>
      <c r="G87" s="1238"/>
      <c r="H87" s="1280"/>
      <c r="I87" s="1238"/>
    </row>
    <row r="88" spans="1:9" ht="15.75" customHeight="1" x14ac:dyDescent="0.25">
      <c r="A88" s="1189"/>
      <c r="B88" s="1189"/>
      <c r="C88" s="1189"/>
      <c r="D88" s="1190"/>
      <c r="E88" s="1190"/>
      <c r="F88" s="1190"/>
      <c r="G88" s="1238"/>
      <c r="H88" s="1237"/>
      <c r="I88" s="1238"/>
    </row>
    <row r="89" spans="1:9" ht="15.75" customHeight="1" x14ac:dyDescent="0.2">
      <c r="A89" s="1189"/>
      <c r="B89" s="1189"/>
      <c r="C89" s="1189"/>
      <c r="D89" s="1281"/>
      <c r="E89" s="1281"/>
      <c r="F89" s="1237"/>
      <c r="G89" s="1238"/>
      <c r="H89" s="1237"/>
      <c r="I89" s="1238"/>
    </row>
    <row r="90" spans="1:9" ht="15.75" customHeight="1" x14ac:dyDescent="0.2">
      <c r="A90" s="1189"/>
      <c r="B90" s="1189"/>
      <c r="C90" s="1189"/>
      <c r="D90" s="1281"/>
      <c r="E90" s="1281"/>
      <c r="F90" s="1282"/>
      <c r="G90" s="1238"/>
      <c r="H90" s="1237"/>
      <c r="I90" s="1238"/>
    </row>
    <row r="91" spans="1:9" ht="15.75" customHeight="1" x14ac:dyDescent="0.25">
      <c r="A91" s="1189"/>
      <c r="B91" s="1189"/>
      <c r="C91" s="1189"/>
      <c r="D91" s="1190"/>
      <c r="E91" s="1281"/>
      <c r="F91" s="1190"/>
      <c r="G91" s="1238"/>
      <c r="H91" s="1237"/>
      <c r="I91" s="1238"/>
    </row>
    <row r="92" spans="1:9" ht="15.75" customHeight="1" x14ac:dyDescent="0.2">
      <c r="A92" s="1189"/>
      <c r="B92" s="1189"/>
      <c r="C92" s="1189"/>
      <c r="D92" s="1281"/>
      <c r="E92" s="1281"/>
      <c r="F92" s="1237"/>
      <c r="G92" s="1238"/>
      <c r="H92" s="1237"/>
      <c r="I92" s="1238"/>
    </row>
    <row r="93" spans="1:9" ht="15.75" customHeight="1" x14ac:dyDescent="0.2">
      <c r="A93" s="1189"/>
      <c r="B93" s="1189"/>
      <c r="C93" s="1189"/>
      <c r="D93" s="1281"/>
      <c r="E93" s="1281"/>
      <c r="F93" s="1282"/>
      <c r="G93" s="1238"/>
      <c r="H93" s="1282"/>
      <c r="I93" s="1238"/>
    </row>
    <row r="94" spans="1:9" ht="15.75" customHeight="1" x14ac:dyDescent="0.2">
      <c r="A94" s="1189"/>
      <c r="B94" s="1189"/>
      <c r="C94" s="1189"/>
      <c r="D94" s="1281"/>
      <c r="E94" s="1281"/>
      <c r="F94" s="1282"/>
      <c r="G94" s="1238"/>
      <c r="H94" s="1282"/>
      <c r="I94" s="1238"/>
    </row>
    <row r="95" spans="1:9" ht="15.75" customHeight="1" x14ac:dyDescent="0.2">
      <c r="A95" s="1189"/>
      <c r="B95" s="1189"/>
      <c r="C95" s="1189"/>
      <c r="D95" s="1281"/>
      <c r="E95" s="1281"/>
      <c r="F95" s="1237"/>
      <c r="G95" s="1238"/>
      <c r="H95" s="1237"/>
      <c r="I95" s="1238"/>
    </row>
    <row r="96" spans="1:9" ht="15.75" customHeight="1" x14ac:dyDescent="0.2">
      <c r="A96" s="1189"/>
      <c r="B96" s="1189"/>
      <c r="C96" s="1189"/>
      <c r="D96" s="1281"/>
      <c r="E96" s="1281"/>
      <c r="F96" s="1282"/>
      <c r="G96" s="1238"/>
      <c r="H96" s="1282"/>
      <c r="I96" s="1238"/>
    </row>
    <row r="97" spans="1:9" ht="15.75" customHeight="1" x14ac:dyDescent="0.25">
      <c r="A97" s="1189"/>
      <c r="B97" s="1189"/>
      <c r="C97" s="1189"/>
      <c r="D97" s="1190"/>
      <c r="E97" s="1190"/>
      <c r="F97" s="1190"/>
      <c r="G97" s="1238"/>
      <c r="H97" s="1282"/>
      <c r="I97" s="1238"/>
    </row>
    <row r="98" spans="1:9" ht="15.75" customHeight="1" x14ac:dyDescent="0.2">
      <c r="A98" s="1189"/>
      <c r="B98" s="1189"/>
      <c r="C98" s="1189"/>
      <c r="D98" s="1283"/>
      <c r="E98" s="1281"/>
      <c r="F98" s="1237"/>
      <c r="G98" s="1238"/>
      <c r="H98" s="1237"/>
      <c r="I98" s="1238"/>
    </row>
    <row r="99" spans="1:9" ht="15.75" customHeight="1" x14ac:dyDescent="0.2">
      <c r="A99" s="1189"/>
      <c r="B99" s="1189"/>
      <c r="C99" s="1189"/>
      <c r="D99" s="1283"/>
      <c r="E99" s="1281"/>
      <c r="F99" s="1282"/>
      <c r="G99" s="1238"/>
      <c r="H99" s="1282"/>
      <c r="I99" s="1238"/>
    </row>
    <row r="100" spans="1:9" ht="15.75" customHeight="1" x14ac:dyDescent="0.2">
      <c r="A100" s="1189"/>
      <c r="B100" s="1189"/>
      <c r="C100" s="1189"/>
      <c r="D100" s="1281"/>
      <c r="E100" s="1281"/>
      <c r="F100" s="1237"/>
      <c r="G100" s="1237"/>
      <c r="H100" s="1237"/>
      <c r="I100" s="1237"/>
    </row>
    <row r="101" spans="1:9" ht="15.75" customHeight="1" x14ac:dyDescent="0.2">
      <c r="A101" s="1189"/>
      <c r="B101" s="1189"/>
      <c r="C101" s="1189"/>
      <c r="D101" s="1283"/>
      <c r="E101" s="1281"/>
      <c r="F101" s="1237"/>
      <c r="G101" s="1238"/>
      <c r="H101" s="1237"/>
      <c r="I101" s="1238"/>
    </row>
    <row r="102" spans="1:9" ht="15.75" customHeight="1" x14ac:dyDescent="0.2">
      <c r="A102" s="1189"/>
      <c r="B102" s="1189"/>
      <c r="C102" s="1189"/>
      <c r="D102" s="1283"/>
      <c r="E102" s="1281"/>
      <c r="F102" s="1237"/>
      <c r="G102" s="1238"/>
      <c r="H102" s="1237"/>
      <c r="I102" s="1238"/>
    </row>
    <row r="103" spans="1:9" ht="15.75" customHeight="1" x14ac:dyDescent="0.25">
      <c r="A103" s="1189"/>
      <c r="B103" s="1189"/>
      <c r="C103" s="1189"/>
      <c r="D103" s="1190"/>
      <c r="E103" s="1281"/>
      <c r="F103" s="1190"/>
      <c r="G103" s="1238"/>
      <c r="H103" s="1237"/>
      <c r="I103" s="1238"/>
    </row>
    <row r="104" spans="1:9" ht="15.75" customHeight="1" x14ac:dyDescent="0.25">
      <c r="A104" s="1189"/>
      <c r="B104" s="1189"/>
      <c r="C104" s="1189"/>
      <c r="D104" s="1190"/>
      <c r="E104" s="1281"/>
      <c r="F104" s="1190"/>
      <c r="G104" s="1238"/>
      <c r="H104" s="1237"/>
      <c r="I104" s="1238"/>
    </row>
    <row r="105" spans="1:9" ht="15.75" customHeight="1" x14ac:dyDescent="0.2">
      <c r="A105" s="1189"/>
      <c r="B105" s="1189"/>
      <c r="C105" s="1189"/>
      <c r="D105" s="1283"/>
      <c r="E105" s="1281"/>
      <c r="F105" s="1237"/>
      <c r="G105" s="1238"/>
      <c r="H105" s="1237"/>
      <c r="I105" s="1238"/>
    </row>
    <row r="106" spans="1:9" ht="15.75" customHeight="1" x14ac:dyDescent="0.2">
      <c r="A106" s="1189"/>
      <c r="B106" s="1189"/>
      <c r="C106" s="1189"/>
      <c r="D106" s="1283"/>
      <c r="E106" s="1281"/>
      <c r="F106" s="1237"/>
      <c r="G106" s="1238"/>
      <c r="H106" s="1237"/>
      <c r="I106" s="1238"/>
    </row>
    <row r="107" spans="1:9" ht="15.75" customHeight="1" x14ac:dyDescent="0.2">
      <c r="A107" s="1189"/>
      <c r="B107" s="1189"/>
      <c r="C107" s="1189"/>
      <c r="D107" s="1281"/>
      <c r="E107" s="1281"/>
      <c r="F107" s="1237"/>
      <c r="G107" s="1238"/>
      <c r="H107" s="1237"/>
      <c r="I107" s="1238"/>
    </row>
    <row r="108" spans="1:9" ht="15.75" customHeight="1" x14ac:dyDescent="0.2">
      <c r="A108" s="1189"/>
      <c r="B108" s="1189"/>
      <c r="C108" s="1189"/>
      <c r="D108" s="1281"/>
      <c r="E108" s="1281"/>
      <c r="F108" s="1282"/>
      <c r="G108" s="1238"/>
      <c r="H108" s="1282"/>
      <c r="I108" s="1238"/>
    </row>
    <row r="109" spans="1:9" ht="15.75" customHeight="1" x14ac:dyDescent="0.2">
      <c r="A109" s="1189"/>
      <c r="B109" s="1189"/>
      <c r="C109" s="1189"/>
      <c r="D109" s="1283"/>
      <c r="E109" s="1281"/>
      <c r="F109" s="1282"/>
      <c r="G109" s="1238"/>
      <c r="H109" s="1237"/>
      <c r="I109" s="1238"/>
    </row>
    <row r="110" spans="1:9" ht="15.75" customHeight="1" x14ac:dyDescent="0.25">
      <c r="A110" s="1189"/>
      <c r="B110" s="1189"/>
      <c r="C110" s="1189"/>
      <c r="D110" s="1190"/>
      <c r="E110" s="1281"/>
      <c r="F110" s="1190"/>
      <c r="G110" s="1238"/>
      <c r="H110" s="1237"/>
      <c r="I110" s="1238"/>
    </row>
    <row r="111" spans="1:9" ht="15.75" customHeight="1" x14ac:dyDescent="0.2">
      <c r="A111" s="1189"/>
      <c r="B111" s="1189"/>
      <c r="C111" s="1189"/>
      <c r="D111" s="1281"/>
      <c r="E111" s="1281"/>
      <c r="F111" s="1237"/>
      <c r="G111" s="1238"/>
      <c r="H111" s="1237"/>
      <c r="I111" s="1238"/>
    </row>
    <row r="112" spans="1:9" ht="15.75" customHeight="1" x14ac:dyDescent="0.25">
      <c r="A112" s="1189"/>
      <c r="B112" s="1189"/>
      <c r="C112" s="1189"/>
      <c r="D112" s="1190"/>
      <c r="E112" s="1281"/>
      <c r="F112" s="1190"/>
      <c r="G112" s="1238"/>
      <c r="H112" s="1237"/>
      <c r="I112" s="1238"/>
    </row>
    <row r="113" spans="1:9" ht="15.75" customHeight="1" x14ac:dyDescent="0.2">
      <c r="A113" s="1189"/>
      <c r="B113" s="1189"/>
      <c r="C113" s="1189"/>
      <c r="D113" s="1281"/>
      <c r="E113" s="1281"/>
      <c r="F113" s="1282"/>
      <c r="G113" s="1238"/>
      <c r="H113" s="1237"/>
      <c r="I113" s="1238"/>
    </row>
    <row r="114" spans="1:9" ht="15.75" customHeight="1" x14ac:dyDescent="0.2">
      <c r="A114" s="1189"/>
      <c r="B114" s="1189"/>
      <c r="C114" s="1189"/>
      <c r="D114" s="1281"/>
      <c r="E114" s="1281"/>
      <c r="F114" s="1237"/>
      <c r="G114" s="1238"/>
      <c r="H114" s="1237"/>
      <c r="I114" s="1238"/>
    </row>
    <row r="115" spans="1:9" ht="15.75" customHeight="1" x14ac:dyDescent="0.25">
      <c r="A115" s="1189"/>
      <c r="B115" s="1189"/>
      <c r="C115" s="1189"/>
      <c r="D115" s="1190"/>
      <c r="E115" s="1281"/>
      <c r="F115" s="1237"/>
      <c r="G115" s="1238"/>
      <c r="H115" s="1282"/>
      <c r="I115" s="1238"/>
    </row>
    <row r="116" spans="1:9" ht="15.75" customHeight="1" x14ac:dyDescent="0.2">
      <c r="A116" s="1189"/>
      <c r="B116" s="1189"/>
      <c r="C116" s="1189"/>
      <c r="D116" s="1281"/>
      <c r="E116" s="1281"/>
      <c r="F116" s="1237"/>
      <c r="G116" s="1238"/>
      <c r="H116" s="1237"/>
      <c r="I116" s="1238"/>
    </row>
    <row r="117" spans="1:9" ht="15.75" customHeight="1" x14ac:dyDescent="0.2">
      <c r="A117" s="1189"/>
      <c r="B117" s="1189"/>
      <c r="C117" s="1189"/>
      <c r="D117" s="1283"/>
      <c r="E117" s="1281"/>
      <c r="F117" s="1237"/>
      <c r="G117" s="1238"/>
      <c r="H117" s="1237"/>
      <c r="I117" s="1238"/>
    </row>
    <row r="118" spans="1:9" ht="15.75" customHeight="1" x14ac:dyDescent="0.2">
      <c r="A118" s="1189"/>
      <c r="B118" s="1189"/>
      <c r="C118" s="1189"/>
      <c r="D118" s="1281"/>
      <c r="E118" s="1281"/>
      <c r="F118" s="1237"/>
      <c r="G118" s="1238"/>
      <c r="H118" s="1237"/>
      <c r="I118" s="1238"/>
    </row>
    <row r="119" spans="1:9" ht="15.75" customHeight="1" x14ac:dyDescent="0.2">
      <c r="A119" s="1189"/>
      <c r="B119" s="1189"/>
      <c r="C119" s="1189"/>
      <c r="D119" s="1281"/>
      <c r="E119" s="1281"/>
      <c r="F119" s="1237"/>
      <c r="G119" s="1238"/>
      <c r="H119" s="1237"/>
      <c r="I119" s="1238"/>
    </row>
    <row r="120" spans="1:9" ht="15.75" customHeight="1" x14ac:dyDescent="0.2">
      <c r="A120" s="1189"/>
      <c r="B120" s="1189"/>
      <c r="C120" s="1189"/>
      <c r="D120" s="1281"/>
      <c r="E120" s="1281"/>
      <c r="F120" s="1237"/>
      <c r="G120" s="1238"/>
      <c r="H120" s="1237"/>
      <c r="I120" s="1238"/>
    </row>
    <row r="121" spans="1:9" ht="15.75" customHeight="1" x14ac:dyDescent="0.2">
      <c r="A121" s="1189"/>
      <c r="B121" s="1189"/>
      <c r="C121" s="1189"/>
      <c r="D121" s="1281"/>
      <c r="E121" s="1281"/>
      <c r="F121" s="1237"/>
      <c r="G121" s="1238"/>
      <c r="H121" s="1237"/>
      <c r="I121" s="1238"/>
    </row>
    <row r="122" spans="1:9" ht="15.75" customHeight="1" x14ac:dyDescent="0.2">
      <c r="A122" s="1189"/>
      <c r="B122" s="1189"/>
      <c r="C122" s="1189"/>
      <c r="D122" s="1281"/>
      <c r="E122" s="1281"/>
      <c r="F122" s="1237"/>
      <c r="G122" s="1238"/>
      <c r="H122" s="1237"/>
      <c r="I122" s="1238"/>
    </row>
    <row r="123" spans="1:9" ht="15.75" customHeight="1" x14ac:dyDescent="0.25">
      <c r="A123" s="1189"/>
      <c r="B123" s="1189"/>
      <c r="C123" s="1189"/>
      <c r="D123" s="1190"/>
      <c r="E123" s="1190"/>
      <c r="F123" s="1190"/>
      <c r="G123" s="1238"/>
      <c r="H123" s="1237"/>
      <c r="I123" s="1238"/>
    </row>
    <row r="124" spans="1:9" ht="15.75" customHeight="1" x14ac:dyDescent="0.2">
      <c r="A124" s="1189"/>
      <c r="B124" s="1189"/>
      <c r="C124" s="1189"/>
      <c r="D124" s="1281"/>
      <c r="E124" s="1281"/>
      <c r="F124" s="1237"/>
      <c r="G124" s="1238"/>
      <c r="H124" s="1237"/>
      <c r="I124" s="1238"/>
    </row>
    <row r="125" spans="1:9" ht="15.75" customHeight="1" x14ac:dyDescent="0.25">
      <c r="A125" s="1189"/>
      <c r="B125" s="1189"/>
      <c r="C125" s="1189"/>
      <c r="D125" s="1190"/>
      <c r="E125" s="1281"/>
      <c r="F125" s="1190"/>
      <c r="G125" s="1238"/>
      <c r="H125" s="1237"/>
      <c r="I125" s="1238"/>
    </row>
    <row r="126" spans="1:9" ht="15.75" customHeight="1" x14ac:dyDescent="0.2">
      <c r="A126" s="1189"/>
      <c r="B126" s="1189"/>
      <c r="C126" s="1189"/>
      <c r="D126" s="1281"/>
      <c r="E126" s="1281"/>
      <c r="F126" s="1237"/>
      <c r="G126" s="1238"/>
      <c r="H126" s="1237"/>
      <c r="I126" s="1238"/>
    </row>
    <row r="127" spans="1:9" ht="15.75" customHeight="1" x14ac:dyDescent="0.2">
      <c r="A127" s="1189"/>
      <c r="B127" s="1189"/>
      <c r="C127" s="1189"/>
      <c r="D127" s="1281"/>
      <c r="E127" s="1281"/>
      <c r="F127" s="1237"/>
      <c r="G127" s="1238"/>
      <c r="H127" s="1237"/>
      <c r="I127" s="1238"/>
    </row>
    <row r="128" spans="1:9" ht="15.75" customHeight="1" x14ac:dyDescent="0.2">
      <c r="A128" s="1189"/>
      <c r="B128" s="1189"/>
      <c r="C128" s="1189"/>
      <c r="D128" s="1281"/>
      <c r="E128" s="1281"/>
      <c r="F128" s="1237"/>
      <c r="G128" s="1238"/>
      <c r="H128" s="1237"/>
      <c r="I128" s="1238"/>
    </row>
    <row r="129" spans="1:9" ht="15.75" customHeight="1" x14ac:dyDescent="0.25">
      <c r="A129" s="1189"/>
      <c r="B129" s="1189"/>
      <c r="C129" s="1189"/>
      <c r="D129" s="1190"/>
      <c r="E129" s="1190"/>
      <c r="F129" s="1190"/>
      <c r="G129" s="1238"/>
      <c r="H129" s="1237"/>
      <c r="I129" s="1238"/>
    </row>
    <row r="130" spans="1:9" ht="15.75" customHeight="1" x14ac:dyDescent="0.25">
      <c r="A130" s="1189"/>
      <c r="B130" s="1189"/>
      <c r="C130" s="1189"/>
      <c r="D130" s="1190"/>
      <c r="E130" s="1190"/>
      <c r="F130" s="1190"/>
      <c r="G130" s="1238"/>
      <c r="H130" s="1237"/>
      <c r="I130" s="1238"/>
    </row>
    <row r="131" spans="1:9" ht="15.75" customHeight="1" x14ac:dyDescent="0.2">
      <c r="A131" s="1189"/>
      <c r="B131" s="1189"/>
      <c r="C131" s="1189"/>
      <c r="D131" s="1281"/>
      <c r="E131" s="1281"/>
      <c r="F131" s="1282"/>
      <c r="G131" s="1238"/>
      <c r="H131" s="1237"/>
      <c r="I131" s="1238"/>
    </row>
    <row r="132" spans="1:9" ht="15.75" customHeight="1" x14ac:dyDescent="0.2">
      <c r="A132" s="1189"/>
      <c r="B132" s="1189"/>
      <c r="C132" s="1189"/>
      <c r="D132" s="1281"/>
      <c r="E132" s="1281"/>
      <c r="F132" s="1239"/>
      <c r="G132" s="1238"/>
      <c r="H132" s="1282"/>
      <c r="I132" s="1238"/>
    </row>
    <row r="133" spans="1:9" ht="15.75" customHeight="1" x14ac:dyDescent="0.2">
      <c r="A133" s="1189"/>
      <c r="B133" s="1189"/>
      <c r="C133" s="1189"/>
      <c r="D133" s="1281"/>
      <c r="E133" s="1281"/>
      <c r="F133" s="1239"/>
      <c r="G133" s="1238"/>
      <c r="H133" s="1282"/>
      <c r="I133" s="1238"/>
    </row>
    <row r="134" spans="1:9" ht="15.75" customHeight="1" x14ac:dyDescent="0.2">
      <c r="A134" s="1189"/>
      <c r="B134" s="1189"/>
      <c r="C134" s="1189"/>
      <c r="D134" s="1281"/>
      <c r="E134" s="1281"/>
      <c r="F134" s="1238"/>
      <c r="G134" s="1238"/>
      <c r="H134" s="1237"/>
      <c r="I134" s="1238"/>
    </row>
    <row r="135" spans="1:9" ht="15.75" customHeight="1" x14ac:dyDescent="0.2">
      <c r="A135" s="1189"/>
      <c r="B135" s="1189"/>
      <c r="C135" s="1189"/>
      <c r="D135" s="1281"/>
      <c r="E135" s="1281"/>
      <c r="F135" s="1237"/>
      <c r="G135" s="1238"/>
      <c r="H135" s="1237"/>
      <c r="I135" s="1238"/>
    </row>
    <row r="136" spans="1:9" ht="15.75" customHeight="1" x14ac:dyDescent="0.2">
      <c r="A136" s="1189"/>
      <c r="B136" s="1189"/>
      <c r="C136" s="1189"/>
      <c r="D136" s="1281"/>
      <c r="E136" s="1281"/>
      <c r="F136" s="1237"/>
      <c r="G136" s="1238"/>
      <c r="H136" s="1237"/>
      <c r="I136" s="1238"/>
    </row>
    <row r="137" spans="1:9" ht="15.75" customHeight="1" x14ac:dyDescent="0.2">
      <c r="A137" s="1189"/>
      <c r="B137" s="1189"/>
      <c r="C137" s="1189"/>
      <c r="D137" s="1281"/>
      <c r="E137" s="1281"/>
      <c r="F137" s="1238"/>
      <c r="G137" s="1238"/>
      <c r="H137" s="1237"/>
      <c r="I137" s="1238"/>
    </row>
    <row r="138" spans="1:9" ht="15.75" customHeight="1" x14ac:dyDescent="0.2">
      <c r="A138" s="1189"/>
      <c r="B138" s="1189"/>
      <c r="C138" s="1189"/>
      <c r="D138" s="1281"/>
      <c r="E138" s="1281"/>
      <c r="F138" s="1237"/>
      <c r="G138" s="1238"/>
      <c r="H138" s="1237"/>
      <c r="I138" s="1238"/>
    </row>
    <row r="139" spans="1:9" ht="15.75" customHeight="1" x14ac:dyDescent="0.2">
      <c r="A139" s="1189"/>
      <c r="B139" s="1189"/>
      <c r="C139" s="1189"/>
      <c r="D139" s="1236"/>
      <c r="E139" s="1281"/>
      <c r="F139" s="1237"/>
      <c r="G139" s="1238"/>
      <c r="H139" s="1238"/>
      <c r="I139" s="1238"/>
    </row>
    <row r="140" spans="1:9" ht="15.75" customHeight="1" x14ac:dyDescent="0.25">
      <c r="A140" s="1189"/>
      <c r="B140" s="1189"/>
      <c r="C140" s="1189"/>
      <c r="D140" s="1284"/>
      <c r="E140" s="1285"/>
      <c r="F140" s="1239"/>
      <c r="G140" s="1239"/>
      <c r="H140" s="1239"/>
      <c r="I140" s="1239"/>
    </row>
    <row r="141" spans="1:9" ht="15.75" customHeight="1" thickBot="1" x14ac:dyDescent="0.25">
      <c r="A141" s="1189"/>
      <c r="B141" s="1189"/>
      <c r="C141" s="1189"/>
      <c r="D141" s="1240" t="s">
        <v>119</v>
      </c>
      <c r="E141" s="1241"/>
      <c r="F141" s="1242"/>
      <c r="G141" s="1242"/>
      <c r="H141" s="1242"/>
      <c r="I141" s="1242"/>
    </row>
    <row r="142" spans="1:9" s="1247" customFormat="1" ht="82.9" customHeight="1" x14ac:dyDescent="0.2">
      <c r="A142" s="1189"/>
      <c r="B142" s="1189"/>
      <c r="C142" s="1189"/>
      <c r="D142" s="1243" t="s">
        <v>778</v>
      </c>
      <c r="E142" s="1244"/>
      <c r="F142" s="1245"/>
      <c r="G142" s="1246"/>
      <c r="H142" s="1246"/>
      <c r="I142" s="1246"/>
    </row>
    <row r="143" spans="1:9" s="1247" customFormat="1" ht="37.15" customHeight="1" x14ac:dyDescent="0.2">
      <c r="A143" s="1189"/>
      <c r="B143" s="1189"/>
      <c r="C143" s="1189"/>
      <c r="D143" s="1248" t="s">
        <v>779</v>
      </c>
      <c r="E143" s="1249"/>
      <c r="F143" s="1250"/>
      <c r="G143" s="1251"/>
      <c r="H143" s="1251"/>
      <c r="I143" s="1251"/>
    </row>
    <row r="144" spans="1:9" s="1247" customFormat="1" ht="45.75" thickBot="1" x14ac:dyDescent="0.25">
      <c r="A144" s="1189"/>
      <c r="B144" s="1189"/>
      <c r="C144" s="1189"/>
      <c r="D144" s="1252" t="s">
        <v>780</v>
      </c>
      <c r="E144" s="1253"/>
      <c r="F144" s="1254"/>
      <c r="G144" s="1255"/>
      <c r="H144" s="1255"/>
      <c r="I144" s="1255"/>
    </row>
    <row r="145" spans="1:9" ht="14.25" x14ac:dyDescent="0.2">
      <c r="A145" s="1164"/>
      <c r="B145" s="1164"/>
      <c r="C145" s="1164"/>
      <c r="D145" s="1164"/>
      <c r="E145" s="1164"/>
      <c r="F145" s="1164"/>
      <c r="G145" s="1164"/>
      <c r="H145" s="1164"/>
      <c r="I145" s="1164"/>
    </row>
    <row r="146" spans="1:9" ht="14.25" x14ac:dyDescent="0.2">
      <c r="A146" s="1164"/>
      <c r="B146" s="1164"/>
      <c r="C146" s="1164"/>
      <c r="D146" s="1164"/>
      <c r="E146" s="1164"/>
      <c r="F146" s="1164"/>
      <c r="G146" s="1164"/>
      <c r="H146" s="1164"/>
      <c r="I146" s="1164"/>
    </row>
    <row r="147" spans="1:9" ht="14.25" x14ac:dyDescent="0.2">
      <c r="A147" s="1164"/>
      <c r="B147" s="1164"/>
      <c r="C147" s="1164"/>
      <c r="D147" s="1164"/>
      <c r="E147" s="1164"/>
      <c r="F147" s="1164"/>
      <c r="G147" s="1164"/>
      <c r="H147" s="1164"/>
      <c r="I147" s="1164"/>
    </row>
    <row r="148" spans="1:9" ht="14.25" x14ac:dyDescent="0.2">
      <c r="A148" s="1164"/>
      <c r="B148" s="1164"/>
      <c r="C148" s="1164"/>
      <c r="D148" s="1164"/>
      <c r="E148" s="1164"/>
      <c r="F148" s="1164"/>
      <c r="G148" s="1164"/>
      <c r="H148" s="1164"/>
      <c r="I148" s="1164"/>
    </row>
    <row r="149" spans="1:9" ht="14.25" x14ac:dyDescent="0.2">
      <c r="A149" s="1164"/>
      <c r="B149" s="1164"/>
      <c r="C149" s="1164"/>
      <c r="D149" s="1164"/>
      <c r="E149" s="1164"/>
      <c r="F149" s="1164"/>
      <c r="G149" s="1164"/>
      <c r="H149" s="1164"/>
      <c r="I149" s="1164"/>
    </row>
    <row r="150" spans="1:9" ht="14.25" x14ac:dyDescent="0.2">
      <c r="A150" s="1164"/>
      <c r="B150" s="1164"/>
      <c r="C150" s="1164"/>
      <c r="D150" s="1164"/>
      <c r="E150" s="1164"/>
      <c r="F150" s="1164"/>
      <c r="G150" s="1164"/>
      <c r="H150" s="1164"/>
      <c r="I150" s="1164"/>
    </row>
    <row r="151" spans="1:9" ht="14.25" x14ac:dyDescent="0.2">
      <c r="A151" s="1164"/>
      <c r="B151" s="1164"/>
      <c r="C151" s="1164"/>
      <c r="D151" s="1164"/>
      <c r="E151" s="1164"/>
      <c r="F151" s="1164"/>
      <c r="G151" s="1164"/>
      <c r="H151" s="1164"/>
      <c r="I151" s="1164"/>
    </row>
    <row r="152" spans="1:9" ht="14.25" x14ac:dyDescent="0.2">
      <c r="A152" s="1164"/>
      <c r="B152" s="1164"/>
      <c r="C152" s="1164"/>
      <c r="D152" s="1164"/>
      <c r="E152" s="1164"/>
      <c r="F152" s="1164"/>
      <c r="G152" s="1164"/>
      <c r="H152" s="1164"/>
      <c r="I152" s="1164"/>
    </row>
    <row r="153" spans="1:9" ht="14.25" x14ac:dyDescent="0.2">
      <c r="A153" s="1164"/>
      <c r="B153" s="1164"/>
      <c r="C153" s="1164"/>
      <c r="D153" s="1164"/>
      <c r="E153" s="1164"/>
      <c r="F153" s="1164"/>
      <c r="G153" s="1164"/>
      <c r="H153" s="1164"/>
      <c r="I153" s="1164"/>
    </row>
    <row r="154" spans="1:9" ht="14.25" x14ac:dyDescent="0.2">
      <c r="A154" s="1164"/>
      <c r="B154" s="1164"/>
      <c r="C154" s="1164"/>
      <c r="D154" s="1164"/>
      <c r="E154" s="1164"/>
      <c r="F154" s="1164"/>
      <c r="G154" s="1164"/>
      <c r="H154" s="1164"/>
      <c r="I154" s="1164"/>
    </row>
    <row r="155" spans="1:9" ht="14.25" x14ac:dyDescent="0.2">
      <c r="A155" s="1164"/>
      <c r="B155" s="1164"/>
      <c r="C155" s="1164"/>
      <c r="D155" s="1164"/>
      <c r="E155" s="1164"/>
      <c r="F155" s="1164"/>
      <c r="G155" s="1164"/>
      <c r="H155" s="1164"/>
      <c r="I155" s="1164"/>
    </row>
    <row r="156" spans="1:9" ht="14.25" x14ac:dyDescent="0.2">
      <c r="A156" s="1164"/>
      <c r="B156" s="1164"/>
      <c r="C156" s="1164"/>
      <c r="D156" s="1164"/>
      <c r="E156" s="1164"/>
      <c r="F156" s="1164"/>
      <c r="G156" s="1164"/>
      <c r="H156" s="1164"/>
      <c r="I156" s="1164"/>
    </row>
    <row r="157" spans="1:9" ht="14.25" x14ac:dyDescent="0.2">
      <c r="A157" s="1164"/>
      <c r="B157" s="1164"/>
      <c r="C157" s="1164"/>
      <c r="D157" s="1164"/>
      <c r="E157" s="1164"/>
      <c r="F157" s="1164"/>
      <c r="G157" s="1164"/>
      <c r="H157" s="1164"/>
      <c r="I157" s="1164"/>
    </row>
    <row r="158" spans="1:9" ht="14.25" x14ac:dyDescent="0.2">
      <c r="A158" s="1164"/>
      <c r="B158" s="1164"/>
      <c r="C158" s="1164"/>
      <c r="D158" s="1164"/>
      <c r="E158" s="1164"/>
      <c r="F158" s="1164"/>
      <c r="G158" s="1164"/>
      <c r="H158" s="1164"/>
      <c r="I158" s="1164"/>
    </row>
    <row r="159" spans="1:9" ht="14.25" x14ac:dyDescent="0.2">
      <c r="A159" s="1164"/>
      <c r="B159" s="1164"/>
      <c r="C159" s="1164"/>
      <c r="D159" s="1164"/>
      <c r="E159" s="1164"/>
      <c r="F159" s="1164"/>
      <c r="G159" s="1164"/>
      <c r="H159" s="1164"/>
      <c r="I159" s="1164"/>
    </row>
    <row r="160" spans="1:9" ht="14.25" x14ac:dyDescent="0.2">
      <c r="A160" s="1164"/>
      <c r="B160" s="1164"/>
      <c r="C160" s="1164"/>
      <c r="D160" s="1164"/>
      <c r="E160" s="1164"/>
      <c r="F160" s="1164"/>
      <c r="G160" s="1164"/>
      <c r="H160" s="1164"/>
      <c r="I160" s="1164"/>
    </row>
    <row r="161" spans="1:9" ht="14.25" x14ac:dyDescent="0.2">
      <c r="A161" s="1164"/>
      <c r="B161" s="1164"/>
      <c r="C161" s="1164"/>
      <c r="D161" s="1164"/>
      <c r="E161" s="1164"/>
      <c r="F161" s="1164"/>
      <c r="G161" s="1164"/>
      <c r="H161" s="1164"/>
      <c r="I161" s="1164"/>
    </row>
    <row r="162" spans="1:9" ht="14.25" x14ac:dyDescent="0.2">
      <c r="A162" s="1164"/>
      <c r="B162" s="1164"/>
      <c r="C162" s="1164"/>
      <c r="D162" s="1164"/>
      <c r="E162" s="1164"/>
      <c r="F162" s="1164"/>
      <c r="G162" s="1164"/>
      <c r="H162" s="1164"/>
      <c r="I162" s="1164"/>
    </row>
    <row r="163" spans="1:9" ht="14.25" x14ac:dyDescent="0.2">
      <c r="A163" s="1164"/>
      <c r="B163" s="1164"/>
      <c r="C163" s="1164"/>
      <c r="D163" s="1164"/>
      <c r="E163" s="1164"/>
      <c r="F163" s="1164"/>
      <c r="G163" s="1164"/>
      <c r="H163" s="1164"/>
      <c r="I163" s="1164"/>
    </row>
    <row r="164" spans="1:9" ht="14.25" x14ac:dyDescent="0.2">
      <c r="A164" s="1164"/>
      <c r="B164" s="1164"/>
      <c r="C164" s="1164"/>
      <c r="D164" s="1164"/>
      <c r="E164" s="1164"/>
      <c r="F164" s="1164"/>
      <c r="G164" s="1164"/>
      <c r="H164" s="1164"/>
      <c r="I164" s="1164"/>
    </row>
    <row r="165" spans="1:9" ht="14.25" x14ac:dyDescent="0.2">
      <c r="A165" s="1164"/>
      <c r="B165" s="1164"/>
      <c r="C165" s="1164"/>
      <c r="D165" s="1164"/>
      <c r="E165" s="1164"/>
      <c r="F165" s="1164"/>
      <c r="G165" s="1164"/>
      <c r="H165" s="1164"/>
      <c r="I165" s="1164"/>
    </row>
    <row r="166" spans="1:9" ht="14.25" x14ac:dyDescent="0.2">
      <c r="A166" s="1164"/>
      <c r="B166" s="1164"/>
      <c r="C166" s="1164"/>
      <c r="D166" s="1164"/>
      <c r="E166" s="1164"/>
      <c r="F166" s="1164"/>
      <c r="G166" s="1164"/>
      <c r="H166" s="1164"/>
      <c r="I166" s="1164"/>
    </row>
    <row r="167" spans="1:9" ht="14.25" x14ac:dyDescent="0.2">
      <c r="A167" s="1164"/>
      <c r="B167" s="1164"/>
      <c r="C167" s="1164"/>
      <c r="D167" s="1164"/>
      <c r="E167" s="1164"/>
      <c r="F167" s="1164"/>
      <c r="G167" s="1164"/>
      <c r="H167" s="1164"/>
      <c r="I167" s="1164"/>
    </row>
    <row r="168" spans="1:9" ht="14.25" x14ac:dyDescent="0.2">
      <c r="A168" s="1164"/>
      <c r="B168" s="1164"/>
      <c r="C168" s="1164"/>
      <c r="D168" s="1164"/>
      <c r="E168" s="1164"/>
      <c r="F168" s="1164"/>
      <c r="G168" s="1164"/>
      <c r="H168" s="1164"/>
      <c r="I168" s="1164"/>
    </row>
    <row r="169" spans="1:9" ht="14.25" x14ac:dyDescent="0.2">
      <c r="A169" s="1164"/>
      <c r="B169" s="1164"/>
      <c r="C169" s="1164"/>
      <c r="D169" s="1164"/>
      <c r="E169" s="1164"/>
      <c r="F169" s="1164"/>
      <c r="G169" s="1164"/>
      <c r="H169" s="1164"/>
      <c r="I169" s="1164"/>
    </row>
    <row r="170" spans="1:9" ht="14.25" x14ac:dyDescent="0.2">
      <c r="A170" s="1164"/>
      <c r="B170" s="1164"/>
      <c r="C170" s="1164"/>
      <c r="D170" s="1164"/>
      <c r="E170" s="1164"/>
      <c r="F170" s="1164"/>
      <c r="G170" s="1164"/>
      <c r="H170" s="1164"/>
      <c r="I170" s="1164"/>
    </row>
    <row r="171" spans="1:9" ht="14.25" x14ac:dyDescent="0.2">
      <c r="A171" s="1164"/>
      <c r="B171" s="1164"/>
      <c r="C171" s="1164"/>
      <c r="D171" s="1164"/>
      <c r="E171" s="1164"/>
      <c r="F171" s="1164"/>
      <c r="G171" s="1164"/>
      <c r="H171" s="1164"/>
      <c r="I171" s="1164"/>
    </row>
    <row r="172" spans="1:9" ht="14.25" x14ac:dyDescent="0.2">
      <c r="A172" s="1164"/>
      <c r="B172" s="1164"/>
      <c r="C172" s="1164"/>
      <c r="D172" s="1164"/>
      <c r="E172" s="1164"/>
      <c r="F172" s="1164"/>
      <c r="G172" s="1164"/>
      <c r="H172" s="1164"/>
      <c r="I172" s="1164"/>
    </row>
    <row r="173" spans="1:9" ht="14.25" x14ac:dyDescent="0.2">
      <c r="A173" s="1164"/>
      <c r="B173" s="1164"/>
      <c r="C173" s="1164"/>
      <c r="D173" s="1164"/>
      <c r="E173" s="1164"/>
      <c r="F173" s="1164"/>
      <c r="G173" s="1164"/>
      <c r="H173" s="1164"/>
      <c r="I173" s="1164"/>
    </row>
    <row r="174" spans="1:9" ht="14.25" x14ac:dyDescent="0.2">
      <c r="A174" s="1164"/>
      <c r="B174" s="1164"/>
      <c r="C174" s="1164"/>
      <c r="D174" s="1164"/>
      <c r="E174" s="1164"/>
      <c r="F174" s="1164"/>
      <c r="G174" s="1164"/>
      <c r="H174" s="1164"/>
      <c r="I174" s="1164"/>
    </row>
    <row r="175" spans="1:9" ht="14.25" x14ac:dyDescent="0.2">
      <c r="A175" s="1164"/>
      <c r="B175" s="1164"/>
      <c r="C175" s="1164"/>
      <c r="D175" s="1164"/>
      <c r="E175" s="1164"/>
      <c r="F175" s="1164"/>
      <c r="G175" s="1164"/>
      <c r="H175" s="1164"/>
      <c r="I175" s="1164"/>
    </row>
    <row r="176" spans="1:9" ht="14.25" x14ac:dyDescent="0.2">
      <c r="A176" s="1164"/>
      <c r="B176" s="1164"/>
      <c r="C176" s="1164"/>
      <c r="D176" s="1164"/>
      <c r="E176" s="1164"/>
      <c r="F176" s="1164"/>
      <c r="G176" s="1164"/>
      <c r="H176" s="1164"/>
      <c r="I176" s="1164"/>
    </row>
    <row r="177" spans="1:9" ht="14.25" x14ac:dyDescent="0.2">
      <c r="A177" s="1164"/>
      <c r="B177" s="1164"/>
      <c r="C177" s="1164"/>
      <c r="D177" s="1164"/>
      <c r="E177" s="1164"/>
      <c r="F177" s="1164"/>
      <c r="G177" s="1164"/>
      <c r="H177" s="1164"/>
      <c r="I177" s="1164"/>
    </row>
    <row r="178" spans="1:9" ht="14.25" x14ac:dyDescent="0.2">
      <c r="A178" s="1164"/>
      <c r="B178" s="1164"/>
      <c r="C178" s="1164"/>
      <c r="D178" s="1164"/>
      <c r="E178" s="1164"/>
      <c r="F178" s="1164"/>
      <c r="G178" s="1164"/>
      <c r="H178" s="1164"/>
      <c r="I178" s="1164"/>
    </row>
    <row r="179" spans="1:9" ht="14.25" x14ac:dyDescent="0.2">
      <c r="A179" s="1164"/>
      <c r="B179" s="1164"/>
      <c r="C179" s="1164"/>
      <c r="D179" s="1164"/>
      <c r="E179" s="1164"/>
      <c r="F179" s="1164"/>
      <c r="G179" s="1164"/>
      <c r="H179" s="1164"/>
      <c r="I179" s="1164"/>
    </row>
    <row r="180" spans="1:9" ht="14.25" x14ac:dyDescent="0.2">
      <c r="A180" s="1164"/>
      <c r="B180" s="1164"/>
      <c r="C180" s="1164"/>
      <c r="D180" s="1164"/>
      <c r="E180" s="1164"/>
      <c r="F180" s="1164"/>
      <c r="G180" s="1164"/>
      <c r="H180" s="1164"/>
      <c r="I180" s="1164"/>
    </row>
    <row r="181" spans="1:9" ht="14.25" x14ac:dyDescent="0.2">
      <c r="A181" s="1164"/>
      <c r="B181" s="1164"/>
      <c r="C181" s="1164"/>
      <c r="D181" s="1164"/>
      <c r="E181" s="1164"/>
      <c r="F181" s="1164"/>
      <c r="G181" s="1164"/>
      <c r="H181" s="1164"/>
      <c r="I181" s="1164"/>
    </row>
    <row r="182" spans="1:9" ht="14.25" x14ac:dyDescent="0.2">
      <c r="A182" s="1164"/>
      <c r="B182" s="1164"/>
      <c r="C182" s="1164"/>
      <c r="D182" s="1164"/>
      <c r="E182" s="1164"/>
      <c r="F182" s="1164"/>
      <c r="G182" s="1164"/>
      <c r="H182" s="1164"/>
      <c r="I182" s="1164"/>
    </row>
    <row r="183" spans="1:9" ht="14.25" x14ac:dyDescent="0.2">
      <c r="A183" s="1164"/>
      <c r="B183" s="1164"/>
      <c r="C183" s="1164"/>
      <c r="D183" s="1164"/>
      <c r="E183" s="1164"/>
      <c r="F183" s="1164"/>
      <c r="G183" s="1164"/>
      <c r="H183" s="1164"/>
      <c r="I183" s="1164"/>
    </row>
    <row r="184" spans="1:9" ht="14.25" x14ac:dyDescent="0.2">
      <c r="A184" s="1164"/>
      <c r="B184" s="1164"/>
      <c r="C184" s="1164"/>
      <c r="D184" s="1164"/>
      <c r="E184" s="1164"/>
      <c r="F184" s="1164"/>
      <c r="G184" s="1164"/>
      <c r="H184" s="1164"/>
      <c r="I184" s="1164"/>
    </row>
    <row r="185" spans="1:9" ht="14.25" x14ac:dyDescent="0.2">
      <c r="A185" s="1164"/>
      <c r="B185" s="1164"/>
      <c r="C185" s="1164"/>
      <c r="D185" s="1164"/>
      <c r="E185" s="1164"/>
      <c r="F185" s="1164"/>
      <c r="G185" s="1164"/>
      <c r="H185" s="1164"/>
      <c r="I185" s="1164"/>
    </row>
    <row r="186" spans="1:9" ht="14.25" x14ac:dyDescent="0.2">
      <c r="A186" s="1164"/>
      <c r="B186" s="1164"/>
      <c r="C186" s="1164"/>
      <c r="D186" s="1164"/>
      <c r="E186" s="1164"/>
      <c r="F186" s="1164"/>
      <c r="G186" s="1164"/>
      <c r="H186" s="1164"/>
      <c r="I186" s="1164"/>
    </row>
    <row r="187" spans="1:9" ht="14.25" x14ac:dyDescent="0.2">
      <c r="A187" s="1164"/>
      <c r="B187" s="1164"/>
      <c r="C187" s="1164"/>
      <c r="D187" s="1164"/>
      <c r="E187" s="1164"/>
      <c r="F187" s="1164"/>
      <c r="G187" s="1164"/>
      <c r="H187" s="1164"/>
      <c r="I187" s="1164"/>
    </row>
    <row r="188" spans="1:9" ht="14.25" x14ac:dyDescent="0.2">
      <c r="A188" s="1164"/>
      <c r="B188" s="1164"/>
      <c r="C188" s="1164"/>
      <c r="D188" s="1164"/>
      <c r="E188" s="1164"/>
      <c r="F188" s="1164"/>
      <c r="G188" s="1164"/>
      <c r="H188" s="1164"/>
      <c r="I188" s="1164"/>
    </row>
    <row r="189" spans="1:9" ht="14.25" x14ac:dyDescent="0.2">
      <c r="A189" s="1164"/>
      <c r="B189" s="1164"/>
      <c r="C189" s="1164"/>
      <c r="D189" s="1164"/>
      <c r="E189" s="1164"/>
      <c r="F189" s="1164"/>
      <c r="G189" s="1164"/>
      <c r="H189" s="1164"/>
      <c r="I189" s="1164"/>
    </row>
    <row r="190" spans="1:9" ht="14.25" x14ac:dyDescent="0.2">
      <c r="A190" s="1164"/>
      <c r="B190" s="1164"/>
      <c r="C190" s="1164"/>
      <c r="D190" s="1164"/>
      <c r="E190" s="1164"/>
      <c r="F190" s="1164"/>
      <c r="G190" s="1164"/>
      <c r="H190" s="1164"/>
      <c r="I190" s="1164"/>
    </row>
    <row r="191" spans="1:9" ht="14.25" x14ac:dyDescent="0.2">
      <c r="A191" s="1164"/>
      <c r="B191" s="1164"/>
      <c r="C191" s="1164"/>
      <c r="D191" s="1164"/>
      <c r="E191" s="1164"/>
      <c r="F191" s="1164"/>
      <c r="G191" s="1164"/>
      <c r="H191" s="1164"/>
      <c r="I191" s="1164"/>
    </row>
    <row r="192" spans="1:9" ht="14.25" x14ac:dyDescent="0.2">
      <c r="A192" s="1164"/>
      <c r="B192" s="1164"/>
      <c r="C192" s="1164"/>
      <c r="D192" s="1164"/>
      <c r="E192" s="1164"/>
      <c r="F192" s="1164"/>
      <c r="G192" s="1164"/>
      <c r="H192" s="1164"/>
      <c r="I192" s="1164"/>
    </row>
    <row r="193" spans="1:9" ht="14.25" x14ac:dyDescent="0.2">
      <c r="A193" s="1164"/>
      <c r="B193" s="1164"/>
      <c r="C193" s="1164"/>
      <c r="D193" s="1164"/>
      <c r="E193" s="1164"/>
      <c r="F193" s="1164"/>
      <c r="G193" s="1164"/>
      <c r="H193" s="1164"/>
      <c r="I193" s="1164"/>
    </row>
    <row r="194" spans="1:9" ht="14.25" x14ac:dyDescent="0.2">
      <c r="A194" s="1164"/>
      <c r="B194" s="1164"/>
      <c r="C194" s="1164"/>
      <c r="D194" s="1164"/>
      <c r="E194" s="1164"/>
      <c r="F194" s="1164"/>
      <c r="G194" s="1164"/>
      <c r="H194" s="1164"/>
      <c r="I194" s="1164"/>
    </row>
    <row r="195" spans="1:9" ht="14.25" x14ac:dyDescent="0.2">
      <c r="A195" s="1164"/>
      <c r="B195" s="1164"/>
      <c r="C195" s="1164"/>
      <c r="D195" s="1164"/>
      <c r="E195" s="1164"/>
      <c r="F195" s="1164"/>
      <c r="G195" s="1164"/>
      <c r="H195" s="1164"/>
      <c r="I195" s="1164"/>
    </row>
    <row r="196" spans="1:9" ht="14.25" x14ac:dyDescent="0.2">
      <c r="A196" s="1164"/>
      <c r="B196" s="1164"/>
      <c r="C196" s="1164"/>
      <c r="D196" s="1164"/>
      <c r="E196" s="1164"/>
      <c r="F196" s="1164"/>
      <c r="G196" s="1164"/>
      <c r="H196" s="1164"/>
      <c r="I196" s="1164"/>
    </row>
    <row r="197" spans="1:9" ht="14.25" x14ac:dyDescent="0.2">
      <c r="A197" s="1164"/>
      <c r="B197" s="1164"/>
      <c r="C197" s="1164"/>
      <c r="D197" s="1164"/>
      <c r="E197" s="1164"/>
      <c r="F197" s="1164"/>
      <c r="G197" s="1164"/>
      <c r="H197" s="1164"/>
      <c r="I197" s="1164"/>
    </row>
    <row r="198" spans="1:9" ht="14.25" x14ac:dyDescent="0.2">
      <c r="A198" s="1164"/>
      <c r="B198" s="1164"/>
      <c r="C198" s="1164"/>
      <c r="D198" s="1164"/>
      <c r="E198" s="1164"/>
      <c r="F198" s="1164"/>
      <c r="G198" s="1164"/>
      <c r="H198" s="1164"/>
      <c r="I198" s="1164"/>
    </row>
    <row r="199" spans="1:9" ht="14.25" x14ac:dyDescent="0.2">
      <c r="A199" s="1164"/>
      <c r="B199" s="1164"/>
      <c r="C199" s="1164"/>
      <c r="D199" s="1164"/>
      <c r="E199" s="1164"/>
      <c r="F199" s="1164"/>
      <c r="G199" s="1164"/>
      <c r="H199" s="1164"/>
      <c r="I199" s="1164"/>
    </row>
    <row r="200" spans="1:9" ht="14.25" x14ac:dyDescent="0.2">
      <c r="A200" s="1164"/>
      <c r="B200" s="1164"/>
      <c r="C200" s="1164"/>
      <c r="D200" s="1164"/>
      <c r="E200" s="1164"/>
      <c r="F200" s="1164"/>
      <c r="G200" s="1164"/>
      <c r="H200" s="1164"/>
      <c r="I200" s="1164"/>
    </row>
    <row r="201" spans="1:9" ht="14.25" x14ac:dyDescent="0.2">
      <c r="A201" s="1164"/>
      <c r="B201" s="1164"/>
      <c r="C201" s="1164"/>
      <c r="D201" s="1164"/>
      <c r="E201" s="1164"/>
      <c r="F201" s="1164"/>
      <c r="G201" s="1164"/>
      <c r="H201" s="1164"/>
      <c r="I201" s="1164"/>
    </row>
    <row r="202" spans="1:9" ht="14.25" x14ac:dyDescent="0.2">
      <c r="A202" s="1164"/>
      <c r="B202" s="1164"/>
      <c r="C202" s="1164"/>
      <c r="D202" s="1164"/>
      <c r="E202" s="1164"/>
      <c r="F202" s="1164"/>
      <c r="G202" s="1164"/>
      <c r="H202" s="1164"/>
      <c r="I202" s="1164"/>
    </row>
    <row r="203" spans="1:9" ht="14.25" x14ac:dyDescent="0.2">
      <c r="A203" s="1164"/>
      <c r="B203" s="1164"/>
      <c r="C203" s="1164"/>
      <c r="D203" s="1164"/>
      <c r="E203" s="1164"/>
      <c r="F203" s="1164"/>
      <c r="G203" s="1164"/>
      <c r="H203" s="1164"/>
      <c r="I203" s="1164"/>
    </row>
    <row r="204" spans="1:9" ht="14.25" x14ac:dyDescent="0.2">
      <c r="A204" s="1164"/>
      <c r="B204" s="1164"/>
      <c r="C204" s="1164"/>
      <c r="D204" s="1164"/>
      <c r="E204" s="1164"/>
      <c r="F204" s="1164"/>
      <c r="G204" s="1164"/>
      <c r="H204" s="1164"/>
      <c r="I204" s="1164"/>
    </row>
    <row r="205" spans="1:9" ht="14.25" x14ac:dyDescent="0.2">
      <c r="A205" s="1164"/>
      <c r="B205" s="1164"/>
      <c r="C205" s="1164"/>
      <c r="D205" s="1164"/>
      <c r="E205" s="1164"/>
      <c r="F205" s="1164"/>
      <c r="G205" s="1164"/>
      <c r="H205" s="1164"/>
      <c r="I205" s="1164"/>
    </row>
    <row r="206" spans="1:9" ht="14.25" x14ac:dyDescent="0.2">
      <c r="A206" s="1164"/>
      <c r="B206" s="1164"/>
      <c r="C206" s="1164"/>
      <c r="D206" s="1164"/>
      <c r="E206" s="1164"/>
      <c r="F206" s="1164"/>
      <c r="G206" s="1164"/>
      <c r="H206" s="1164"/>
      <c r="I206" s="1164"/>
    </row>
    <row r="207" spans="1:9" ht="14.25" x14ac:dyDescent="0.2">
      <c r="A207" s="1164"/>
      <c r="B207" s="1164"/>
      <c r="C207" s="1164"/>
      <c r="D207" s="1164"/>
      <c r="E207" s="1164"/>
      <c r="F207" s="1164"/>
      <c r="G207" s="1164"/>
      <c r="H207" s="1164"/>
      <c r="I207" s="1164"/>
    </row>
    <row r="208" spans="1:9" ht="14.25" x14ac:dyDescent="0.2">
      <c r="A208" s="1164"/>
      <c r="B208" s="1164"/>
      <c r="C208" s="1164"/>
      <c r="D208" s="1164"/>
      <c r="E208" s="1164"/>
      <c r="F208" s="1164"/>
      <c r="G208" s="1164"/>
      <c r="H208" s="1164"/>
      <c r="I208" s="1164"/>
    </row>
    <row r="209" spans="1:9" ht="14.25" x14ac:dyDescent="0.2">
      <c r="A209" s="1164"/>
      <c r="B209" s="1164"/>
      <c r="C209" s="1164"/>
      <c r="D209" s="1164"/>
      <c r="E209" s="1164"/>
      <c r="F209" s="1164"/>
      <c r="G209" s="1164"/>
      <c r="H209" s="1164"/>
      <c r="I209" s="1164"/>
    </row>
    <row r="210" spans="1:9" ht="14.25" x14ac:dyDescent="0.2">
      <c r="A210" s="1164"/>
      <c r="B210" s="1164"/>
      <c r="C210" s="1164"/>
      <c r="D210" s="1164"/>
      <c r="E210" s="1164"/>
      <c r="F210" s="1164"/>
      <c r="G210" s="1164"/>
      <c r="H210" s="1164"/>
      <c r="I210" s="1164"/>
    </row>
    <row r="211" spans="1:9" ht="14.25" x14ac:dyDescent="0.2">
      <c r="A211" s="1164"/>
      <c r="B211" s="1164"/>
      <c r="C211" s="1164"/>
      <c r="D211" s="1164"/>
      <c r="E211" s="1164"/>
      <c r="F211" s="1164"/>
      <c r="G211" s="1164"/>
      <c r="H211" s="1164"/>
      <c r="I211" s="1164"/>
    </row>
    <row r="212" spans="1:9" ht="14.25" x14ac:dyDescent="0.2">
      <c r="A212" s="1164"/>
      <c r="B212" s="1164"/>
      <c r="C212" s="1164"/>
      <c r="D212" s="1164"/>
      <c r="E212" s="1164"/>
      <c r="F212" s="1164"/>
      <c r="G212" s="1164"/>
      <c r="H212" s="1164"/>
      <c r="I212" s="1164"/>
    </row>
    <row r="213" spans="1:9" ht="14.25" x14ac:dyDescent="0.2">
      <c r="A213" s="1164"/>
      <c r="B213" s="1164"/>
      <c r="C213" s="1164"/>
      <c r="D213" s="1164"/>
      <c r="E213" s="1164"/>
      <c r="F213" s="1164"/>
      <c r="G213" s="1164"/>
      <c r="H213" s="1164"/>
      <c r="I213" s="1164"/>
    </row>
    <row r="214" spans="1:9" ht="14.25" x14ac:dyDescent="0.2">
      <c r="A214" s="1164"/>
      <c r="B214" s="1164"/>
      <c r="C214" s="1164"/>
      <c r="D214" s="1164"/>
      <c r="E214" s="1164"/>
      <c r="F214" s="1164"/>
      <c r="G214" s="1164"/>
      <c r="H214" s="1164"/>
      <c r="I214" s="1164"/>
    </row>
    <row r="215" spans="1:9" ht="14.25" x14ac:dyDescent="0.2">
      <c r="A215" s="1164"/>
      <c r="B215" s="1164"/>
      <c r="C215" s="1164"/>
      <c r="D215" s="1164"/>
      <c r="E215" s="1164"/>
      <c r="F215" s="1164"/>
      <c r="G215" s="1164"/>
      <c r="H215" s="1164"/>
      <c r="I215" s="1164"/>
    </row>
    <row r="216" spans="1:9" ht="14.25" x14ac:dyDescent="0.2">
      <c r="A216" s="1164"/>
      <c r="B216" s="1164"/>
      <c r="C216" s="1164"/>
      <c r="D216" s="1164"/>
      <c r="E216" s="1164"/>
      <c r="F216" s="1164"/>
      <c r="G216" s="1164"/>
      <c r="H216" s="1164"/>
      <c r="I216" s="1164"/>
    </row>
    <row r="217" spans="1:9" ht="14.25" x14ac:dyDescent="0.2">
      <c r="A217" s="1164"/>
      <c r="B217" s="1164"/>
      <c r="C217" s="1164"/>
      <c r="D217" s="1164"/>
      <c r="E217" s="1164"/>
      <c r="F217" s="1164"/>
      <c r="G217" s="1164"/>
      <c r="H217" s="1164"/>
      <c r="I217" s="1164"/>
    </row>
    <row r="218" spans="1:9" ht="14.25" x14ac:dyDescent="0.2">
      <c r="A218" s="1164"/>
      <c r="B218" s="1164"/>
      <c r="C218" s="1164"/>
      <c r="D218" s="1164"/>
      <c r="E218" s="1164"/>
      <c r="F218" s="1164"/>
      <c r="G218" s="1164"/>
      <c r="H218" s="1164"/>
      <c r="I218" s="1164"/>
    </row>
    <row r="219" spans="1:9" ht="14.25" x14ac:dyDescent="0.2">
      <c r="A219" s="1164"/>
      <c r="B219" s="1164"/>
      <c r="C219" s="1164"/>
      <c r="D219" s="1164"/>
      <c r="E219" s="1164"/>
      <c r="F219" s="1164"/>
      <c r="G219" s="1164"/>
      <c r="H219" s="1164"/>
      <c r="I219" s="1164"/>
    </row>
    <row r="220" spans="1:9" ht="14.25" x14ac:dyDescent="0.2">
      <c r="A220" s="1164"/>
      <c r="B220" s="1164"/>
      <c r="C220" s="1164"/>
      <c r="D220" s="1164"/>
      <c r="E220" s="1164"/>
      <c r="F220" s="1164"/>
      <c r="G220" s="1164"/>
      <c r="H220" s="1164"/>
      <c r="I220" s="1164"/>
    </row>
    <row r="221" spans="1:9" ht="14.25" x14ac:dyDescent="0.2">
      <c r="A221" s="1164"/>
      <c r="B221" s="1164"/>
      <c r="C221" s="1164"/>
      <c r="D221" s="1164"/>
      <c r="E221" s="1164"/>
      <c r="F221" s="1164"/>
      <c r="G221" s="1164"/>
      <c r="H221" s="1164"/>
      <c r="I221" s="1164"/>
    </row>
    <row r="222" spans="1:9" ht="14.25" x14ac:dyDescent="0.2">
      <c r="A222" s="1164"/>
      <c r="B222" s="1164"/>
      <c r="C222" s="1164"/>
      <c r="D222" s="1164"/>
      <c r="E222" s="1164"/>
      <c r="F222" s="1164"/>
      <c r="G222" s="1164"/>
      <c r="H222" s="1164"/>
      <c r="I222" s="1164"/>
    </row>
    <row r="223" spans="1:9" ht="14.25" x14ac:dyDescent="0.2">
      <c r="A223" s="1164"/>
      <c r="B223" s="1164"/>
      <c r="C223" s="1164"/>
      <c r="D223" s="1164"/>
      <c r="E223" s="1164"/>
      <c r="F223" s="1164"/>
      <c r="G223" s="1164"/>
      <c r="H223" s="1164"/>
      <c r="I223" s="1164"/>
    </row>
    <row r="224" spans="1:9" ht="14.25" x14ac:dyDescent="0.2">
      <c r="A224" s="1164"/>
      <c r="B224" s="1164"/>
      <c r="C224" s="1164"/>
      <c r="D224" s="1164"/>
      <c r="E224" s="1164"/>
      <c r="F224" s="1164"/>
      <c r="G224" s="1164"/>
      <c r="H224" s="1164"/>
      <c r="I224" s="1164"/>
    </row>
    <row r="225" spans="1:9" ht="14.25" x14ac:dyDescent="0.2">
      <c r="A225" s="1164"/>
      <c r="B225" s="1164"/>
      <c r="C225" s="1164"/>
      <c r="D225" s="1164"/>
      <c r="E225" s="1164"/>
      <c r="F225" s="1164"/>
      <c r="G225" s="1164"/>
      <c r="H225" s="1164"/>
      <c r="I225" s="1164"/>
    </row>
    <row r="226" spans="1:9" ht="14.25" x14ac:dyDescent="0.2">
      <c r="A226" s="1164"/>
      <c r="B226" s="1164"/>
      <c r="C226" s="1164"/>
      <c r="D226" s="1164"/>
      <c r="E226" s="1164"/>
      <c r="F226" s="1164"/>
      <c r="G226" s="1164"/>
      <c r="H226" s="1164"/>
      <c r="I226" s="1164"/>
    </row>
    <row r="227" spans="1:9" ht="14.25" x14ac:dyDescent="0.2">
      <c r="A227" s="1164"/>
      <c r="B227" s="1164"/>
      <c r="C227" s="1164"/>
      <c r="D227" s="1164"/>
      <c r="E227" s="1164"/>
      <c r="F227" s="1164"/>
      <c r="G227" s="1164"/>
      <c r="H227" s="1164"/>
      <c r="I227" s="1164"/>
    </row>
    <row r="228" spans="1:9" ht="14.25" x14ac:dyDescent="0.2">
      <c r="A228" s="1164"/>
      <c r="B228" s="1164"/>
      <c r="C228" s="1164"/>
      <c r="D228" s="1164"/>
      <c r="E228" s="1164"/>
      <c r="F228" s="1164"/>
      <c r="G228" s="1164"/>
      <c r="H228" s="1164"/>
      <c r="I228" s="1164"/>
    </row>
    <row r="229" spans="1:9" ht="14.25" x14ac:dyDescent="0.2">
      <c r="A229" s="1164"/>
      <c r="B229" s="1164"/>
      <c r="C229" s="1164"/>
      <c r="D229" s="1164"/>
      <c r="E229" s="1164"/>
      <c r="F229" s="1164"/>
      <c r="G229" s="1164"/>
      <c r="H229" s="1164"/>
      <c r="I229" s="1164"/>
    </row>
    <row r="230" spans="1:9" ht="14.25" x14ac:dyDescent="0.2">
      <c r="A230" s="1164"/>
      <c r="B230" s="1164"/>
      <c r="C230" s="1164"/>
      <c r="D230" s="1164"/>
      <c r="E230" s="1164"/>
      <c r="F230" s="1164"/>
      <c r="G230" s="1164"/>
      <c r="H230" s="1164"/>
      <c r="I230" s="1164"/>
    </row>
    <row r="231" spans="1:9" ht="14.25" x14ac:dyDescent="0.2">
      <c r="A231" s="1164"/>
      <c r="B231" s="1164"/>
      <c r="C231" s="1164"/>
      <c r="D231" s="1164"/>
      <c r="E231" s="1164"/>
      <c r="F231" s="1164"/>
      <c r="G231" s="1164"/>
      <c r="H231" s="1164"/>
      <c r="I231" s="1164"/>
    </row>
    <row r="232" spans="1:9" ht="14.25" x14ac:dyDescent="0.2">
      <c r="A232" s="1164"/>
      <c r="B232" s="1164"/>
      <c r="C232" s="1164"/>
      <c r="D232" s="1164"/>
      <c r="E232" s="1164"/>
      <c r="F232" s="1164"/>
      <c r="G232" s="1164"/>
      <c r="H232" s="1164"/>
      <c r="I232" s="1164"/>
    </row>
    <row r="233" spans="1:9" ht="14.25" x14ac:dyDescent="0.2">
      <c r="A233" s="1164"/>
      <c r="B233" s="1164"/>
      <c r="C233" s="1164"/>
      <c r="D233" s="1164"/>
      <c r="E233" s="1164"/>
      <c r="F233" s="1164"/>
      <c r="G233" s="1164"/>
      <c r="H233" s="1164"/>
      <c r="I233" s="1164"/>
    </row>
    <row r="234" spans="1:9" ht="14.25" x14ac:dyDescent="0.2">
      <c r="A234" s="1164"/>
      <c r="B234" s="1164"/>
      <c r="C234" s="1164"/>
      <c r="D234" s="1164"/>
      <c r="E234" s="1164"/>
      <c r="F234" s="1164"/>
      <c r="G234" s="1164"/>
      <c r="H234" s="1164"/>
      <c r="I234" s="1164"/>
    </row>
    <row r="235" spans="1:9" ht="14.25" x14ac:dyDescent="0.2">
      <c r="A235" s="1164"/>
      <c r="B235" s="1164"/>
      <c r="C235" s="1164"/>
      <c r="D235" s="1164"/>
      <c r="E235" s="1164"/>
      <c r="F235" s="1164"/>
      <c r="G235" s="1164"/>
      <c r="H235" s="1164"/>
      <c r="I235" s="1164"/>
    </row>
    <row r="236" spans="1:9" ht="14.25" x14ac:dyDescent="0.2">
      <c r="A236" s="1164"/>
      <c r="B236" s="1164"/>
      <c r="C236" s="1164"/>
      <c r="D236" s="1164"/>
      <c r="E236" s="1164"/>
      <c r="F236" s="1164"/>
      <c r="G236" s="1164"/>
      <c r="H236" s="1164"/>
      <c r="I236" s="1164"/>
    </row>
    <row r="237" spans="1:9" ht="14.25" x14ac:dyDescent="0.2">
      <c r="A237" s="1164"/>
      <c r="B237" s="1164"/>
      <c r="C237" s="1164"/>
      <c r="D237" s="1164"/>
      <c r="E237" s="1164"/>
      <c r="F237" s="1164"/>
      <c r="G237" s="1164"/>
      <c r="H237" s="1164"/>
      <c r="I237" s="1164"/>
    </row>
    <row r="238" spans="1:9" ht="14.25" x14ac:dyDescent="0.2">
      <c r="A238" s="1164"/>
      <c r="B238" s="1164"/>
      <c r="C238" s="1164"/>
      <c r="D238" s="1164"/>
      <c r="E238" s="1164"/>
      <c r="F238" s="1164"/>
      <c r="G238" s="1164"/>
      <c r="H238" s="1164"/>
      <c r="I238" s="1164"/>
    </row>
    <row r="239" spans="1:9" ht="14.25" x14ac:dyDescent="0.2">
      <c r="A239" s="1164"/>
      <c r="B239" s="1164"/>
      <c r="C239" s="1164"/>
      <c r="D239" s="1164"/>
      <c r="E239" s="1164"/>
      <c r="F239" s="1164"/>
      <c r="G239" s="1164"/>
      <c r="H239" s="1164"/>
      <c r="I239" s="1164"/>
    </row>
    <row r="240" spans="1:9" ht="14.25" x14ac:dyDescent="0.2">
      <c r="A240" s="1164"/>
      <c r="B240" s="1164"/>
      <c r="C240" s="1164"/>
      <c r="D240" s="1164"/>
      <c r="E240" s="1164"/>
      <c r="F240" s="1164"/>
      <c r="G240" s="1164"/>
      <c r="H240" s="1164"/>
      <c r="I240" s="1164"/>
    </row>
    <row r="241" spans="1:9" ht="14.25" x14ac:dyDescent="0.2">
      <c r="A241" s="1164"/>
      <c r="B241" s="1164"/>
      <c r="C241" s="1164"/>
      <c r="D241" s="1164"/>
      <c r="E241" s="1164"/>
      <c r="F241" s="1164"/>
      <c r="G241" s="1164"/>
      <c r="H241" s="1164"/>
      <c r="I241" s="1164"/>
    </row>
    <row r="242" spans="1:9" ht="14.25" x14ac:dyDescent="0.2">
      <c r="A242" s="1164"/>
      <c r="B242" s="1164"/>
      <c r="C242" s="1164"/>
      <c r="D242" s="1164"/>
      <c r="E242" s="1164"/>
      <c r="F242" s="1164"/>
      <c r="G242" s="1164"/>
      <c r="H242" s="1164"/>
      <c r="I242" s="1164"/>
    </row>
    <row r="243" spans="1:9" ht="14.25" x14ac:dyDescent="0.2">
      <c r="A243" s="1164"/>
      <c r="B243" s="1164"/>
      <c r="C243" s="1164"/>
      <c r="D243" s="1164"/>
      <c r="E243" s="1164"/>
      <c r="F243" s="1164"/>
      <c r="G243" s="1164"/>
      <c r="H243" s="1164"/>
      <c r="I243" s="1164"/>
    </row>
    <row r="244" spans="1:9" ht="14.25" x14ac:dyDescent="0.2">
      <c r="A244" s="1164"/>
      <c r="B244" s="1164"/>
      <c r="C244" s="1164"/>
      <c r="D244" s="1164"/>
      <c r="E244" s="1164"/>
      <c r="F244" s="1164"/>
      <c r="G244" s="1164"/>
      <c r="H244" s="1164"/>
      <c r="I244" s="1164"/>
    </row>
    <row r="245" spans="1:9" ht="14.25" x14ac:dyDescent="0.2">
      <c r="A245" s="1164"/>
      <c r="B245" s="1164"/>
      <c r="C245" s="1164"/>
      <c r="D245" s="1164"/>
      <c r="E245" s="1164"/>
      <c r="F245" s="1164"/>
      <c r="G245" s="1164"/>
      <c r="H245" s="1164"/>
      <c r="I245" s="1164"/>
    </row>
    <row r="246" spans="1:9" ht="14.25" x14ac:dyDescent="0.2">
      <c r="A246" s="1164"/>
      <c r="B246" s="1164"/>
      <c r="C246" s="1164"/>
      <c r="D246" s="1164"/>
      <c r="E246" s="1164"/>
      <c r="F246" s="1164"/>
      <c r="G246" s="1164"/>
      <c r="H246" s="1164"/>
      <c r="I246" s="1164"/>
    </row>
    <row r="247" spans="1:9" ht="14.25" x14ac:dyDescent="0.2">
      <c r="A247" s="1164"/>
      <c r="B247" s="1164"/>
      <c r="C247" s="1164"/>
      <c r="D247" s="1164"/>
      <c r="E247" s="1164"/>
      <c r="F247" s="1164"/>
      <c r="G247" s="1164"/>
      <c r="H247" s="1164"/>
      <c r="I247" s="1164"/>
    </row>
    <row r="248" spans="1:9" ht="14.25" x14ac:dyDescent="0.2">
      <c r="A248" s="1164"/>
      <c r="B248" s="1164"/>
      <c r="C248" s="1164"/>
      <c r="D248" s="1164"/>
      <c r="E248" s="1164"/>
      <c r="F248" s="1164"/>
      <c r="G248" s="1164"/>
      <c r="H248" s="1164"/>
      <c r="I248" s="1164"/>
    </row>
    <row r="249" spans="1:9" ht="14.25" x14ac:dyDescent="0.2">
      <c r="A249" s="1164"/>
      <c r="B249" s="1164"/>
      <c r="C249" s="1164"/>
      <c r="D249" s="1164"/>
      <c r="E249" s="1164"/>
      <c r="F249" s="1164"/>
      <c r="G249" s="1164"/>
      <c r="H249" s="1164"/>
      <c r="I249" s="1164"/>
    </row>
    <row r="250" spans="1:9" ht="14.25" x14ac:dyDescent="0.2">
      <c r="A250" s="1164"/>
      <c r="B250" s="1164"/>
      <c r="C250" s="1164"/>
      <c r="D250" s="1164"/>
      <c r="E250" s="1164"/>
      <c r="F250" s="1164"/>
      <c r="G250" s="1164"/>
      <c r="H250" s="1164"/>
      <c r="I250" s="1164"/>
    </row>
    <row r="251" spans="1:9" ht="14.25" x14ac:dyDescent="0.2">
      <c r="A251" s="1164"/>
      <c r="B251" s="1164"/>
      <c r="C251" s="1164"/>
      <c r="D251" s="1164"/>
      <c r="E251" s="1164"/>
      <c r="F251" s="1164"/>
      <c r="G251" s="1164"/>
      <c r="H251" s="1164"/>
      <c r="I251" s="1164"/>
    </row>
    <row r="252" spans="1:9" ht="14.25" x14ac:dyDescent="0.2">
      <c r="A252" s="1164"/>
      <c r="B252" s="1164"/>
      <c r="C252" s="1164"/>
      <c r="D252" s="1164"/>
      <c r="E252" s="1164"/>
      <c r="F252" s="1164"/>
      <c r="G252" s="1164"/>
      <c r="H252" s="1164"/>
      <c r="I252" s="1164"/>
    </row>
    <row r="253" spans="1:9" ht="14.25" x14ac:dyDescent="0.2">
      <c r="A253" s="1164"/>
      <c r="B253" s="1164"/>
      <c r="C253" s="1164"/>
      <c r="D253" s="1164"/>
      <c r="E253" s="1164"/>
      <c r="F253" s="1164"/>
      <c r="G253" s="1164"/>
      <c r="H253" s="1164"/>
      <c r="I253" s="1164"/>
    </row>
    <row r="254" spans="1:9" ht="14.25" x14ac:dyDescent="0.2">
      <c r="A254" s="1164"/>
      <c r="B254" s="1164"/>
      <c r="C254" s="1164"/>
      <c r="D254" s="1164"/>
      <c r="E254" s="1164"/>
      <c r="F254" s="1164"/>
      <c r="G254" s="1164"/>
      <c r="H254" s="1164"/>
      <c r="I254" s="1164"/>
    </row>
    <row r="255" spans="1:9" ht="14.25" x14ac:dyDescent="0.2">
      <c r="A255" s="1164"/>
      <c r="B255" s="1164"/>
      <c r="C255" s="1164"/>
      <c r="D255" s="1164"/>
      <c r="E255" s="1164"/>
      <c r="F255" s="1164"/>
      <c r="G255" s="1164"/>
      <c r="H255" s="1164"/>
      <c r="I255" s="1164"/>
    </row>
    <row r="256" spans="1:9" ht="14.25" x14ac:dyDescent="0.2">
      <c r="A256" s="1164"/>
      <c r="B256" s="1164"/>
      <c r="C256" s="1164"/>
      <c r="D256" s="1164"/>
      <c r="E256" s="1164"/>
      <c r="F256" s="1164"/>
      <c r="G256" s="1164"/>
      <c r="H256" s="1164"/>
      <c r="I256" s="1164"/>
    </row>
    <row r="257" spans="1:9" ht="14.25" x14ac:dyDescent="0.2">
      <c r="A257" s="1164"/>
      <c r="B257" s="1164"/>
      <c r="C257" s="1164"/>
      <c r="D257" s="1164"/>
      <c r="E257" s="1164"/>
      <c r="F257" s="1164"/>
      <c r="G257" s="1164"/>
      <c r="H257" s="1164"/>
      <c r="I257" s="1164"/>
    </row>
    <row r="258" spans="1:9" ht="14.25" x14ac:dyDescent="0.2">
      <c r="A258" s="1164"/>
      <c r="B258" s="1164"/>
      <c r="C258" s="1164"/>
      <c r="D258" s="1164"/>
      <c r="E258" s="1164"/>
      <c r="F258" s="1164"/>
      <c r="G258" s="1164"/>
      <c r="H258" s="1164"/>
      <c r="I258" s="1164"/>
    </row>
    <row r="259" spans="1:9" ht="14.25" x14ac:dyDescent="0.2">
      <c r="A259" s="1164"/>
      <c r="B259" s="1164"/>
      <c r="C259" s="1164"/>
      <c r="D259" s="1164"/>
      <c r="E259" s="1164"/>
      <c r="F259" s="1164"/>
      <c r="G259" s="1164"/>
      <c r="H259" s="1164"/>
      <c r="I259" s="1164"/>
    </row>
    <row r="260" spans="1:9" ht="14.25" x14ac:dyDescent="0.2">
      <c r="A260" s="1164"/>
      <c r="B260" s="1164"/>
      <c r="C260" s="1164"/>
      <c r="D260" s="1164"/>
      <c r="E260" s="1164"/>
      <c r="F260" s="1164"/>
      <c r="G260" s="1164"/>
      <c r="H260" s="1164"/>
      <c r="I260" s="1164"/>
    </row>
    <row r="261" spans="1:9" ht="14.25" x14ac:dyDescent="0.2">
      <c r="A261" s="1164"/>
      <c r="B261" s="1164"/>
      <c r="C261" s="1164"/>
      <c r="D261" s="1164"/>
      <c r="E261" s="1164"/>
      <c r="F261" s="1164"/>
      <c r="G261" s="1164"/>
      <c r="H261" s="1164"/>
      <c r="I261" s="1164"/>
    </row>
    <row r="262" spans="1:9" ht="14.25" x14ac:dyDescent="0.2">
      <c r="A262" s="1164"/>
      <c r="B262" s="1164"/>
      <c r="C262" s="1164"/>
      <c r="D262" s="1164"/>
      <c r="E262" s="1164"/>
      <c r="F262" s="1164"/>
      <c r="G262" s="1164"/>
      <c r="H262" s="1164"/>
      <c r="I262" s="1164"/>
    </row>
    <row r="263" spans="1:9" ht="14.25" x14ac:dyDescent="0.2">
      <c r="A263" s="1164"/>
      <c r="B263" s="1164"/>
      <c r="C263" s="1164"/>
      <c r="D263" s="1164"/>
      <c r="E263" s="1164"/>
      <c r="F263" s="1164"/>
      <c r="G263" s="1164"/>
      <c r="H263" s="1164"/>
      <c r="I263" s="1164"/>
    </row>
    <row r="264" spans="1:9" ht="14.25" x14ac:dyDescent="0.2">
      <c r="A264" s="1164"/>
      <c r="B264" s="1164"/>
      <c r="C264" s="1164"/>
      <c r="D264" s="1164"/>
      <c r="E264" s="1164"/>
      <c r="F264" s="1164"/>
      <c r="G264" s="1164"/>
      <c r="H264" s="1164"/>
      <c r="I264" s="1164"/>
    </row>
    <row r="265" spans="1:9" ht="14.25" x14ac:dyDescent="0.2">
      <c r="A265" s="1164"/>
      <c r="B265" s="1164"/>
      <c r="C265" s="1164"/>
      <c r="D265" s="1164"/>
      <c r="E265" s="1164"/>
      <c r="F265" s="1164"/>
      <c r="G265" s="1164"/>
      <c r="H265" s="1164"/>
      <c r="I265" s="1164"/>
    </row>
    <row r="266" spans="1:9" ht="14.25" x14ac:dyDescent="0.2">
      <c r="A266" s="1164"/>
      <c r="B266" s="1164"/>
      <c r="C266" s="1164"/>
      <c r="D266" s="1164"/>
      <c r="E266" s="1164"/>
      <c r="F266" s="1164"/>
      <c r="G266" s="1164"/>
      <c r="H266" s="1164"/>
      <c r="I266" s="1164"/>
    </row>
    <row r="267" spans="1:9" ht="14.25" x14ac:dyDescent="0.2">
      <c r="A267" s="1164"/>
      <c r="B267" s="1164"/>
      <c r="C267" s="1164"/>
      <c r="D267" s="1164"/>
      <c r="E267" s="1164"/>
      <c r="F267" s="1164"/>
      <c r="G267" s="1164"/>
      <c r="H267" s="1164"/>
      <c r="I267" s="1164"/>
    </row>
    <row r="268" spans="1:9" ht="14.25" x14ac:dyDescent="0.2">
      <c r="A268" s="1164"/>
      <c r="B268" s="1164"/>
      <c r="C268" s="1164"/>
      <c r="D268" s="1164"/>
      <c r="E268" s="1164"/>
      <c r="F268" s="1164"/>
      <c r="G268" s="1164"/>
      <c r="H268" s="1164"/>
      <c r="I268" s="1164"/>
    </row>
    <row r="269" spans="1:9" ht="14.25" x14ac:dyDescent="0.2">
      <c r="A269" s="1164"/>
      <c r="B269" s="1164"/>
      <c r="C269" s="1164"/>
      <c r="D269" s="1164"/>
      <c r="E269" s="1164"/>
      <c r="F269" s="1164"/>
      <c r="G269" s="1164"/>
      <c r="H269" s="1164"/>
      <c r="I269" s="1164"/>
    </row>
    <row r="270" spans="1:9" ht="14.25" x14ac:dyDescent="0.2">
      <c r="A270" s="1164"/>
      <c r="B270" s="1164"/>
      <c r="C270" s="1164"/>
      <c r="D270" s="1164"/>
      <c r="E270" s="1164"/>
      <c r="F270" s="1164"/>
      <c r="G270" s="1164"/>
      <c r="H270" s="1164"/>
      <c r="I270" s="1164"/>
    </row>
    <row r="271" spans="1:9" ht="14.25" x14ac:dyDescent="0.2">
      <c r="A271" s="1164"/>
      <c r="B271" s="1164"/>
      <c r="C271" s="1164"/>
      <c r="D271" s="1164"/>
      <c r="E271" s="1164"/>
      <c r="F271" s="1164"/>
      <c r="G271" s="1164"/>
      <c r="H271" s="1164"/>
      <c r="I271" s="1164"/>
    </row>
    <row r="272" spans="1:9" ht="14.25" x14ac:dyDescent="0.2">
      <c r="A272" s="1164"/>
      <c r="B272" s="1164"/>
      <c r="C272" s="1164"/>
      <c r="D272" s="1164"/>
      <c r="E272" s="1164"/>
      <c r="F272" s="1164"/>
      <c r="G272" s="1164"/>
      <c r="H272" s="1164"/>
      <c r="I272" s="1164"/>
    </row>
    <row r="273" spans="1:9" ht="14.25" x14ac:dyDescent="0.2">
      <c r="A273" s="1164"/>
      <c r="B273" s="1164"/>
      <c r="C273" s="1164"/>
      <c r="D273" s="1164"/>
      <c r="E273" s="1164"/>
      <c r="F273" s="1164"/>
      <c r="G273" s="1164"/>
      <c r="H273" s="1164"/>
      <c r="I273" s="1164"/>
    </row>
    <row r="274" spans="1:9" ht="14.25" x14ac:dyDescent="0.2">
      <c r="A274" s="1164"/>
      <c r="B274" s="1164"/>
      <c r="C274" s="1164"/>
      <c r="D274" s="1164"/>
      <c r="E274" s="1164"/>
      <c r="F274" s="1164"/>
      <c r="G274" s="1164"/>
      <c r="H274" s="1164"/>
      <c r="I274" s="1164"/>
    </row>
    <row r="275" spans="1:9" ht="14.25" x14ac:dyDescent="0.2">
      <c r="A275" s="1164"/>
      <c r="B275" s="1164"/>
      <c r="C275" s="1164"/>
      <c r="D275" s="1164"/>
      <c r="E275" s="1164"/>
      <c r="F275" s="1164"/>
      <c r="G275" s="1164"/>
      <c r="H275" s="1164"/>
      <c r="I275" s="1164"/>
    </row>
    <row r="276" spans="1:9" ht="14.25" x14ac:dyDescent="0.2">
      <c r="A276" s="1164"/>
      <c r="B276" s="1164"/>
      <c r="C276" s="1164"/>
      <c r="D276" s="1164"/>
      <c r="E276" s="1164"/>
      <c r="F276" s="1164"/>
      <c r="G276" s="1164"/>
      <c r="H276" s="1164"/>
      <c r="I276" s="1164"/>
    </row>
    <row r="277" spans="1:9" ht="14.25" x14ac:dyDescent="0.2">
      <c r="A277" s="1164"/>
      <c r="B277" s="1164"/>
      <c r="C277" s="1164"/>
      <c r="D277" s="1164"/>
      <c r="E277" s="1164"/>
      <c r="F277" s="1164"/>
      <c r="G277" s="1164"/>
      <c r="H277" s="1164"/>
      <c r="I277" s="1164"/>
    </row>
    <row r="278" spans="1:9" ht="14.25" x14ac:dyDescent="0.2">
      <c r="A278" s="1164"/>
      <c r="B278" s="1164"/>
      <c r="C278" s="1164"/>
      <c r="D278" s="1164"/>
      <c r="E278" s="1164"/>
      <c r="F278" s="1164"/>
      <c r="G278" s="1164"/>
      <c r="H278" s="1164"/>
      <c r="I278" s="1164"/>
    </row>
    <row r="279" spans="1:9" ht="14.25" x14ac:dyDescent="0.2">
      <c r="A279" s="1164"/>
      <c r="B279" s="1164"/>
      <c r="C279" s="1164"/>
      <c r="D279" s="1164"/>
      <c r="E279" s="1164"/>
      <c r="F279" s="1164"/>
      <c r="G279" s="1164"/>
      <c r="H279" s="1164"/>
      <c r="I279" s="1164"/>
    </row>
    <row r="280" spans="1:9" ht="14.25" x14ac:dyDescent="0.2">
      <c r="A280" s="1164"/>
      <c r="B280" s="1164"/>
      <c r="C280" s="1164"/>
      <c r="D280" s="1164"/>
      <c r="E280" s="1164"/>
      <c r="F280" s="1164"/>
      <c r="G280" s="1164"/>
      <c r="H280" s="1164"/>
      <c r="I280" s="1164"/>
    </row>
    <row r="281" spans="1:9" ht="14.25" x14ac:dyDescent="0.2">
      <c r="A281" s="1164"/>
      <c r="B281" s="1164"/>
      <c r="C281" s="1164"/>
      <c r="D281" s="1164"/>
      <c r="E281" s="1164"/>
      <c r="F281" s="1164"/>
      <c r="G281" s="1164"/>
      <c r="H281" s="1164"/>
      <c r="I281" s="1164"/>
    </row>
    <row r="282" spans="1:9" ht="14.25" x14ac:dyDescent="0.2">
      <c r="A282" s="1164"/>
      <c r="B282" s="1164"/>
      <c r="C282" s="1164"/>
      <c r="D282" s="1164"/>
      <c r="E282" s="1164"/>
      <c r="F282" s="1164"/>
      <c r="G282" s="1164"/>
      <c r="H282" s="1164"/>
      <c r="I282" s="1164"/>
    </row>
    <row r="283" spans="1:9" ht="14.25" x14ac:dyDescent="0.2">
      <c r="A283" s="1164"/>
      <c r="B283" s="1164"/>
      <c r="C283" s="1164"/>
      <c r="D283" s="1164"/>
      <c r="E283" s="1164"/>
      <c r="F283" s="1164"/>
      <c r="G283" s="1164"/>
      <c r="H283" s="1164"/>
      <c r="I283" s="1164"/>
    </row>
    <row r="284" spans="1:9" ht="14.25" x14ac:dyDescent="0.2">
      <c r="A284" s="1164"/>
      <c r="B284" s="1164"/>
      <c r="C284" s="1164"/>
      <c r="D284" s="1164"/>
      <c r="E284" s="1164"/>
      <c r="F284" s="1164"/>
      <c r="G284" s="1164"/>
      <c r="H284" s="1164"/>
      <c r="I284" s="1164"/>
    </row>
    <row r="285" spans="1:9" ht="14.25" x14ac:dyDescent="0.2">
      <c r="A285" s="1164"/>
      <c r="B285" s="1164"/>
      <c r="C285" s="1164"/>
      <c r="D285" s="1164"/>
      <c r="E285" s="1164"/>
      <c r="F285" s="1164"/>
      <c r="G285" s="1164"/>
      <c r="H285" s="1164"/>
      <c r="I285" s="1164"/>
    </row>
    <row r="286" spans="1:9" ht="14.25" x14ac:dyDescent="0.2">
      <c r="A286" s="1164"/>
      <c r="B286" s="1164"/>
      <c r="C286" s="1164"/>
      <c r="D286" s="1164"/>
      <c r="E286" s="1164"/>
      <c r="F286" s="1164"/>
      <c r="G286" s="1164"/>
      <c r="H286" s="1164"/>
      <c r="I286" s="1164"/>
    </row>
    <row r="287" spans="1:9" ht="14.25" x14ac:dyDescent="0.2">
      <c r="A287" s="1164"/>
      <c r="B287" s="1164"/>
      <c r="C287" s="1164"/>
      <c r="D287" s="1164"/>
      <c r="E287" s="1164"/>
      <c r="F287" s="1164"/>
      <c r="G287" s="1164"/>
      <c r="H287" s="1164"/>
      <c r="I287" s="1164"/>
    </row>
    <row r="288" spans="1:9" ht="14.25" x14ac:dyDescent="0.2">
      <c r="A288" s="1164"/>
      <c r="B288" s="1164"/>
      <c r="C288" s="1164"/>
      <c r="D288" s="1164"/>
      <c r="E288" s="1164"/>
      <c r="F288" s="1164"/>
      <c r="G288" s="1164"/>
      <c r="H288" s="1164"/>
      <c r="I288" s="1164"/>
    </row>
    <row r="289" spans="1:9" ht="14.25" x14ac:dyDescent="0.2">
      <c r="A289" s="1164"/>
      <c r="B289" s="1164"/>
      <c r="C289" s="1164"/>
      <c r="D289" s="1164"/>
      <c r="E289" s="1164"/>
      <c r="F289" s="1164"/>
      <c r="G289" s="1164"/>
      <c r="H289" s="1164"/>
      <c r="I289" s="1164"/>
    </row>
    <row r="290" spans="1:9" ht="14.25" x14ac:dyDescent="0.2">
      <c r="A290" s="1164"/>
      <c r="B290" s="1164"/>
      <c r="C290" s="1164"/>
      <c r="D290" s="1164"/>
      <c r="E290" s="1164"/>
      <c r="F290" s="1164"/>
      <c r="G290" s="1164"/>
      <c r="H290" s="1164"/>
      <c r="I290" s="1164"/>
    </row>
    <row r="291" spans="1:9" ht="14.25" x14ac:dyDescent="0.2">
      <c r="A291" s="1164"/>
      <c r="B291" s="1164"/>
      <c r="C291" s="1164"/>
      <c r="D291" s="1164"/>
      <c r="E291" s="1164"/>
      <c r="F291" s="1164"/>
      <c r="G291" s="1164"/>
      <c r="H291" s="1164"/>
      <c r="I291" s="1164"/>
    </row>
    <row r="292" spans="1:9" ht="14.25" x14ac:dyDescent="0.2">
      <c r="A292" s="1164"/>
      <c r="B292" s="1164"/>
      <c r="C292" s="1164"/>
      <c r="D292" s="1164"/>
      <c r="E292" s="1164"/>
      <c r="F292" s="1164"/>
      <c r="G292" s="1164"/>
      <c r="H292" s="1164"/>
      <c r="I292" s="1164"/>
    </row>
    <row r="293" spans="1:9" ht="14.25" x14ac:dyDescent="0.2">
      <c r="A293" s="1164"/>
      <c r="B293" s="1164"/>
      <c r="C293" s="1164"/>
      <c r="D293" s="1164"/>
      <c r="E293" s="1164"/>
      <c r="F293" s="1164"/>
      <c r="G293" s="1164"/>
      <c r="H293" s="1164"/>
      <c r="I293" s="1164"/>
    </row>
    <row r="294" spans="1:9" ht="14.25" x14ac:dyDescent="0.2">
      <c r="A294" s="1164"/>
      <c r="B294" s="1164"/>
      <c r="C294" s="1164"/>
      <c r="D294" s="1164"/>
      <c r="E294" s="1164"/>
      <c r="F294" s="1164"/>
      <c r="G294" s="1164"/>
      <c r="H294" s="1164"/>
      <c r="I294" s="1164"/>
    </row>
    <row r="295" spans="1:9" ht="14.25" x14ac:dyDescent="0.2">
      <c r="A295" s="1164"/>
      <c r="B295" s="1164"/>
      <c r="C295" s="1164"/>
      <c r="D295" s="1164"/>
      <c r="E295" s="1164"/>
      <c r="F295" s="1164"/>
      <c r="G295" s="1164"/>
      <c r="H295" s="1164"/>
      <c r="I295" s="1164"/>
    </row>
    <row r="296" spans="1:9" ht="14.25" x14ac:dyDescent="0.2">
      <c r="A296" s="1164"/>
      <c r="B296" s="1164"/>
      <c r="C296" s="1164"/>
      <c r="D296" s="1164"/>
      <c r="E296" s="1164"/>
      <c r="F296" s="1164"/>
      <c r="G296" s="1164"/>
      <c r="H296" s="1164"/>
      <c r="I296" s="1164"/>
    </row>
    <row r="297" spans="1:9" ht="14.25" x14ac:dyDescent="0.2">
      <c r="A297" s="1164"/>
      <c r="B297" s="1164"/>
      <c r="C297" s="1164"/>
      <c r="D297" s="1164"/>
      <c r="E297" s="1164"/>
      <c r="F297" s="1164"/>
      <c r="G297" s="1164"/>
      <c r="H297" s="1164"/>
      <c r="I297" s="1164"/>
    </row>
    <row r="298" spans="1:9" ht="14.25" x14ac:dyDescent="0.2">
      <c r="A298" s="1164"/>
      <c r="B298" s="1164"/>
      <c r="C298" s="1164"/>
      <c r="D298" s="1164"/>
      <c r="E298" s="1164"/>
      <c r="F298" s="1164"/>
      <c r="G298" s="1164"/>
      <c r="H298" s="1164"/>
      <c r="I298" s="1164"/>
    </row>
    <row r="299" spans="1:9" ht="14.25" x14ac:dyDescent="0.2">
      <c r="A299" s="1164"/>
      <c r="B299" s="1164"/>
      <c r="C299" s="1164"/>
      <c r="D299" s="1164"/>
      <c r="E299" s="1164"/>
      <c r="F299" s="1164"/>
      <c r="G299" s="1164"/>
      <c r="H299" s="1164"/>
      <c r="I299" s="1164"/>
    </row>
    <row r="300" spans="1:9" ht="14.25" x14ac:dyDescent="0.2">
      <c r="A300" s="1164"/>
      <c r="B300" s="1164"/>
      <c r="C300" s="1164"/>
      <c r="D300" s="1164"/>
      <c r="E300" s="1164"/>
      <c r="F300" s="1164"/>
      <c r="G300" s="1164"/>
      <c r="H300" s="1164"/>
      <c r="I300" s="1164"/>
    </row>
    <row r="301" spans="1:9" ht="14.25" x14ac:dyDescent="0.2">
      <c r="A301" s="1164"/>
      <c r="B301" s="1164"/>
      <c r="C301" s="1164"/>
      <c r="D301" s="1164"/>
      <c r="E301" s="1164"/>
      <c r="F301" s="1164"/>
      <c r="G301" s="1164"/>
      <c r="H301" s="1164"/>
      <c r="I301" s="1164"/>
    </row>
    <row r="302" spans="1:9" ht="14.25" x14ac:dyDescent="0.2">
      <c r="A302" s="1164"/>
      <c r="B302" s="1164"/>
      <c r="C302" s="1164"/>
      <c r="D302" s="1164"/>
      <c r="E302" s="1164"/>
      <c r="F302" s="1164"/>
      <c r="G302" s="1164"/>
      <c r="H302" s="1164"/>
      <c r="I302" s="1164"/>
    </row>
    <row r="303" spans="1:9" ht="14.25" x14ac:dyDescent="0.2">
      <c r="A303" s="1164"/>
      <c r="B303" s="1164"/>
      <c r="C303" s="1164"/>
      <c r="D303" s="1164"/>
      <c r="E303" s="1164"/>
      <c r="F303" s="1164"/>
      <c r="G303" s="1164"/>
      <c r="H303" s="1164"/>
      <c r="I303" s="1164"/>
    </row>
    <row r="304" spans="1:9" ht="14.25" x14ac:dyDescent="0.2">
      <c r="A304" s="1164"/>
      <c r="B304" s="1164"/>
      <c r="C304" s="1164"/>
      <c r="D304" s="1164"/>
      <c r="E304" s="1164"/>
      <c r="F304" s="1164"/>
      <c r="G304" s="1164"/>
      <c r="H304" s="1164"/>
      <c r="I304" s="1164"/>
    </row>
    <row r="305" spans="1:9" ht="14.25" x14ac:dyDescent="0.2">
      <c r="A305" s="1164"/>
      <c r="B305" s="1164"/>
      <c r="C305" s="1164"/>
      <c r="D305" s="1164"/>
      <c r="E305" s="1164"/>
      <c r="F305" s="1164"/>
      <c r="G305" s="1164"/>
      <c r="H305" s="1164"/>
      <c r="I305" s="1164"/>
    </row>
    <row r="306" spans="1:9" ht="14.25" x14ac:dyDescent="0.2">
      <c r="A306" s="1164"/>
      <c r="B306" s="1164"/>
      <c r="C306" s="1164"/>
      <c r="D306" s="1164"/>
      <c r="E306" s="1164"/>
      <c r="F306" s="1164"/>
      <c r="G306" s="1164"/>
      <c r="H306" s="1164"/>
      <c r="I306" s="1164"/>
    </row>
    <row r="307" spans="1:9" ht="14.25" x14ac:dyDescent="0.2">
      <c r="A307" s="1164"/>
      <c r="B307" s="1164"/>
      <c r="C307" s="1164"/>
      <c r="D307" s="1164"/>
      <c r="E307" s="1164"/>
      <c r="F307" s="1164"/>
      <c r="G307" s="1164"/>
      <c r="H307" s="1164"/>
      <c r="I307" s="1164"/>
    </row>
    <row r="308" spans="1:9" ht="14.25" x14ac:dyDescent="0.2">
      <c r="A308" s="1164"/>
      <c r="B308" s="1164"/>
      <c r="C308" s="1164"/>
      <c r="D308" s="1164"/>
      <c r="E308" s="1164"/>
      <c r="F308" s="1164"/>
      <c r="G308" s="1164"/>
      <c r="H308" s="1164"/>
      <c r="I308" s="1164"/>
    </row>
    <row r="309" spans="1:9" ht="14.25" x14ac:dyDescent="0.2">
      <c r="A309" s="1164"/>
      <c r="B309" s="1164"/>
      <c r="C309" s="1164"/>
      <c r="D309" s="1164"/>
      <c r="E309" s="1164"/>
      <c r="F309" s="1164"/>
      <c r="G309" s="1164"/>
      <c r="H309" s="1164"/>
      <c r="I309" s="1164"/>
    </row>
    <row r="310" spans="1:9" ht="14.25" x14ac:dyDescent="0.2">
      <c r="A310" s="1164"/>
      <c r="B310" s="1164"/>
      <c r="C310" s="1164"/>
      <c r="D310" s="1164"/>
      <c r="E310" s="1164"/>
      <c r="F310" s="1164"/>
      <c r="G310" s="1164"/>
      <c r="H310" s="1164"/>
      <c r="I310" s="1164"/>
    </row>
    <row r="311" spans="1:9" ht="14.25" x14ac:dyDescent="0.2">
      <c r="A311" s="1164"/>
      <c r="B311" s="1164"/>
      <c r="C311" s="1164"/>
      <c r="D311" s="1164"/>
      <c r="E311" s="1164"/>
      <c r="F311" s="1164"/>
      <c r="G311" s="1164"/>
      <c r="H311" s="1164"/>
      <c r="I311" s="1164"/>
    </row>
    <row r="312" spans="1:9" ht="14.25" x14ac:dyDescent="0.2">
      <c r="A312" s="1164"/>
      <c r="B312" s="1164"/>
      <c r="C312" s="1164"/>
      <c r="D312" s="1164"/>
      <c r="E312" s="1164"/>
      <c r="F312" s="1164"/>
      <c r="G312" s="1164"/>
      <c r="H312" s="1164"/>
      <c r="I312" s="1164"/>
    </row>
    <row r="313" spans="1:9" ht="14.25" x14ac:dyDescent="0.2">
      <c r="A313" s="1164"/>
      <c r="B313" s="1164"/>
      <c r="C313" s="1164"/>
      <c r="D313" s="1164"/>
      <c r="E313" s="1164"/>
      <c r="F313" s="1164"/>
      <c r="G313" s="1164"/>
      <c r="H313" s="1164"/>
      <c r="I313" s="1164"/>
    </row>
    <row r="314" spans="1:9" ht="14.25" x14ac:dyDescent="0.2">
      <c r="A314" s="1164"/>
      <c r="B314" s="1164"/>
      <c r="C314" s="1164"/>
      <c r="D314" s="1164"/>
      <c r="E314" s="1164"/>
      <c r="F314" s="1164"/>
      <c r="G314" s="1164"/>
      <c r="H314" s="1164"/>
      <c r="I314" s="1164"/>
    </row>
    <row r="315" spans="1:9" ht="14.25" x14ac:dyDescent="0.2">
      <c r="A315" s="1164"/>
      <c r="B315" s="1164"/>
      <c r="C315" s="1164"/>
      <c r="D315" s="1164"/>
      <c r="E315" s="1164"/>
      <c r="F315" s="1164"/>
      <c r="G315" s="1164"/>
      <c r="H315" s="1164"/>
      <c r="I315" s="1164"/>
    </row>
    <row r="316" spans="1:9" ht="14.25" x14ac:dyDescent="0.2">
      <c r="A316" s="1164"/>
      <c r="B316" s="1164"/>
      <c r="C316" s="1164"/>
      <c r="D316" s="1164"/>
      <c r="E316" s="1164"/>
      <c r="F316" s="1164"/>
      <c r="G316" s="1164"/>
      <c r="H316" s="1164"/>
      <c r="I316" s="1164"/>
    </row>
    <row r="317" spans="1:9" ht="14.25" x14ac:dyDescent="0.2">
      <c r="A317" s="1164"/>
      <c r="B317" s="1164"/>
      <c r="C317" s="1164"/>
      <c r="D317" s="1164"/>
      <c r="E317" s="1164"/>
      <c r="F317" s="1164"/>
      <c r="G317" s="1164"/>
      <c r="H317" s="1164"/>
      <c r="I317" s="1164"/>
    </row>
    <row r="318" spans="1:9" ht="14.25" x14ac:dyDescent="0.2">
      <c r="A318" s="1164"/>
      <c r="B318" s="1164"/>
      <c r="C318" s="1164"/>
      <c r="D318" s="1164"/>
      <c r="E318" s="1164"/>
      <c r="F318" s="1164"/>
      <c r="G318" s="1164"/>
      <c r="H318" s="1164"/>
      <c r="I318" s="1164"/>
    </row>
    <row r="319" spans="1:9" ht="14.25" x14ac:dyDescent="0.2">
      <c r="A319" s="1164"/>
      <c r="B319" s="1164"/>
      <c r="C319" s="1164"/>
      <c r="D319" s="1164"/>
      <c r="E319" s="1164"/>
      <c r="F319" s="1164"/>
      <c r="G319" s="1164"/>
      <c r="H319" s="1164"/>
      <c r="I319" s="1164"/>
    </row>
    <row r="320" spans="1:9" ht="14.25" x14ac:dyDescent="0.2">
      <c r="A320" s="1164"/>
      <c r="B320" s="1164"/>
      <c r="C320" s="1164"/>
      <c r="D320" s="1164"/>
      <c r="E320" s="1164"/>
      <c r="F320" s="1164"/>
      <c r="G320" s="1164"/>
      <c r="H320" s="1164"/>
      <c r="I320" s="1164"/>
    </row>
    <row r="321" spans="1:9" ht="14.25" x14ac:dyDescent="0.2">
      <c r="A321" s="1164"/>
      <c r="B321" s="1164"/>
      <c r="C321" s="1164"/>
      <c r="D321" s="1164"/>
      <c r="E321" s="1164"/>
      <c r="F321" s="1164"/>
      <c r="G321" s="1164"/>
      <c r="H321" s="1164"/>
      <c r="I321" s="1164"/>
    </row>
    <row r="322" spans="1:9" ht="14.25" x14ac:dyDescent="0.2">
      <c r="A322" s="1164"/>
      <c r="B322" s="1164"/>
      <c r="C322" s="1164"/>
      <c r="D322" s="1164"/>
      <c r="E322" s="1164"/>
      <c r="F322" s="1164"/>
      <c r="G322" s="1164"/>
      <c r="H322" s="1164"/>
      <c r="I322" s="1164"/>
    </row>
    <row r="323" spans="1:9" ht="14.25" x14ac:dyDescent="0.2">
      <c r="A323" s="1164"/>
      <c r="B323" s="1164"/>
      <c r="C323" s="1164"/>
      <c r="D323" s="1164"/>
      <c r="E323" s="1164"/>
      <c r="F323" s="1164"/>
      <c r="G323" s="1164"/>
      <c r="H323" s="1164"/>
      <c r="I323" s="1164"/>
    </row>
    <row r="324" spans="1:9" ht="14.25" x14ac:dyDescent="0.2">
      <c r="A324" s="1164"/>
      <c r="B324" s="1164"/>
      <c r="C324" s="1164"/>
      <c r="D324" s="1164"/>
      <c r="E324" s="1164"/>
      <c r="F324" s="1164"/>
      <c r="G324" s="1164"/>
      <c r="H324" s="1164"/>
      <c r="I324" s="1164"/>
    </row>
    <row r="325" spans="1:9" ht="14.25" x14ac:dyDescent="0.2">
      <c r="A325" s="1164"/>
      <c r="B325" s="1164"/>
      <c r="C325" s="1164"/>
      <c r="D325" s="1164"/>
      <c r="E325" s="1164"/>
      <c r="F325" s="1164"/>
      <c r="G325" s="1164"/>
      <c r="H325" s="1164"/>
      <c r="I325" s="1164"/>
    </row>
    <row r="326" spans="1:9" ht="14.25" x14ac:dyDescent="0.2">
      <c r="A326" s="1164"/>
      <c r="B326" s="1164"/>
      <c r="C326" s="1164"/>
      <c r="D326" s="1164"/>
      <c r="E326" s="1164"/>
      <c r="F326" s="1164"/>
      <c r="G326" s="1164"/>
      <c r="H326" s="1164"/>
      <c r="I326" s="1164"/>
    </row>
    <row r="327" spans="1:9" ht="14.25" x14ac:dyDescent="0.2">
      <c r="A327" s="1164"/>
      <c r="B327" s="1164"/>
      <c r="C327" s="1164"/>
      <c r="D327" s="1164"/>
      <c r="E327" s="1164"/>
      <c r="F327" s="1164"/>
      <c r="G327" s="1164"/>
      <c r="H327" s="1164"/>
      <c r="I327" s="1164"/>
    </row>
    <row r="328" spans="1:9" ht="14.25" x14ac:dyDescent="0.2">
      <c r="A328" s="1164"/>
      <c r="B328" s="1164"/>
      <c r="C328" s="1164"/>
      <c r="D328" s="1164"/>
      <c r="E328" s="1164"/>
      <c r="F328" s="1164"/>
      <c r="G328" s="1164"/>
      <c r="H328" s="1164"/>
      <c r="I328" s="1164"/>
    </row>
    <row r="329" spans="1:9" ht="14.25" x14ac:dyDescent="0.2">
      <c r="A329" s="1164"/>
      <c r="B329" s="1164"/>
      <c r="C329" s="1164"/>
      <c r="D329" s="1164"/>
      <c r="E329" s="1164"/>
      <c r="F329" s="1164"/>
      <c r="G329" s="1164"/>
      <c r="H329" s="1164"/>
      <c r="I329" s="1164"/>
    </row>
    <row r="330" spans="1:9" ht="14.25" x14ac:dyDescent="0.2">
      <c r="A330" s="1164"/>
      <c r="B330" s="1164"/>
      <c r="C330" s="1164"/>
      <c r="D330" s="1164"/>
      <c r="E330" s="1164"/>
      <c r="F330" s="1164"/>
      <c r="G330" s="1164"/>
      <c r="H330" s="1164"/>
      <c r="I330" s="1164"/>
    </row>
    <row r="331" spans="1:9" ht="14.25" x14ac:dyDescent="0.2">
      <c r="A331" s="1164"/>
      <c r="B331" s="1164"/>
      <c r="C331" s="1164"/>
      <c r="D331" s="1164"/>
      <c r="E331" s="1164"/>
      <c r="F331" s="1164"/>
      <c r="G331" s="1164"/>
      <c r="H331" s="1164"/>
      <c r="I331" s="1164"/>
    </row>
    <row r="332" spans="1:9" ht="14.25" x14ac:dyDescent="0.2">
      <c r="A332" s="1164"/>
      <c r="B332" s="1164"/>
      <c r="C332" s="1164"/>
      <c r="D332" s="1164"/>
      <c r="E332" s="1164"/>
      <c r="F332" s="1164"/>
      <c r="G332" s="1164"/>
      <c r="H332" s="1164"/>
      <c r="I332" s="1164"/>
    </row>
    <row r="333" spans="1:9" ht="14.25" x14ac:dyDescent="0.2">
      <c r="A333" s="1164"/>
      <c r="B333" s="1164"/>
      <c r="C333" s="1164"/>
      <c r="D333" s="1164"/>
      <c r="E333" s="1164"/>
      <c r="F333" s="1164"/>
      <c r="G333" s="1164"/>
      <c r="H333" s="1164"/>
      <c r="I333" s="1164"/>
    </row>
    <row r="334" spans="1:9" ht="14.25" x14ac:dyDescent="0.2">
      <c r="A334" s="1164"/>
      <c r="B334" s="1164"/>
      <c r="C334" s="1164"/>
      <c r="D334" s="1164"/>
      <c r="E334" s="1164"/>
      <c r="F334" s="1164"/>
      <c r="G334" s="1164"/>
      <c r="H334" s="1164"/>
      <c r="I334" s="1164"/>
    </row>
    <row r="335" spans="1:9" ht="14.25" x14ac:dyDescent="0.2">
      <c r="A335" s="1164"/>
      <c r="B335" s="1164"/>
      <c r="C335" s="1164"/>
      <c r="D335" s="1164"/>
      <c r="E335" s="1164"/>
      <c r="F335" s="1164"/>
      <c r="G335" s="1164"/>
      <c r="H335" s="1164"/>
      <c r="I335" s="1164"/>
    </row>
    <row r="336" spans="1:9" ht="14.25" x14ac:dyDescent="0.2">
      <c r="A336" s="1164"/>
      <c r="B336" s="1164"/>
      <c r="C336" s="1164"/>
      <c r="D336" s="1164"/>
      <c r="E336" s="1164"/>
      <c r="F336" s="1164"/>
      <c r="G336" s="1164"/>
      <c r="H336" s="1164"/>
      <c r="I336" s="1164"/>
    </row>
    <row r="337" spans="1:9" ht="14.25" x14ac:dyDescent="0.2">
      <c r="A337" s="1164"/>
      <c r="B337" s="1164"/>
      <c r="C337" s="1164"/>
      <c r="D337" s="1164"/>
      <c r="E337" s="1164"/>
      <c r="F337" s="1164"/>
      <c r="G337" s="1164"/>
      <c r="H337" s="1164"/>
      <c r="I337" s="1164"/>
    </row>
    <row r="338" spans="1:9" ht="14.25" x14ac:dyDescent="0.2">
      <c r="A338" s="1164"/>
      <c r="B338" s="1164"/>
      <c r="C338" s="1164"/>
      <c r="D338" s="1164"/>
      <c r="E338" s="1164"/>
      <c r="F338" s="1164"/>
      <c r="G338" s="1164"/>
      <c r="H338" s="1164"/>
      <c r="I338" s="1164"/>
    </row>
    <row r="339" spans="1:9" ht="14.25" x14ac:dyDescent="0.2">
      <c r="A339" s="1164"/>
      <c r="B339" s="1164"/>
      <c r="C339" s="1164"/>
      <c r="D339" s="1164"/>
      <c r="E339" s="1164"/>
      <c r="F339" s="1164"/>
      <c r="G339" s="1164"/>
      <c r="H339" s="1164"/>
      <c r="I339" s="1164"/>
    </row>
    <row r="340" spans="1:9" ht="14.25" x14ac:dyDescent="0.2">
      <c r="A340" s="1164"/>
      <c r="B340" s="1164"/>
      <c r="C340" s="1164"/>
      <c r="D340" s="1164"/>
      <c r="E340" s="1164"/>
      <c r="F340" s="1164"/>
      <c r="G340" s="1164"/>
      <c r="H340" s="1164"/>
      <c r="I340" s="1164"/>
    </row>
    <row r="341" spans="1:9" ht="14.25" x14ac:dyDescent="0.2">
      <c r="A341" s="1164"/>
      <c r="B341" s="1164"/>
      <c r="C341" s="1164"/>
      <c r="D341" s="1164"/>
      <c r="E341" s="1164"/>
      <c r="F341" s="1164"/>
      <c r="G341" s="1164"/>
      <c r="H341" s="1164"/>
      <c r="I341" s="1164"/>
    </row>
    <row r="342" spans="1:9" ht="14.25" x14ac:dyDescent="0.2">
      <c r="A342" s="1164"/>
      <c r="B342" s="1164"/>
      <c r="C342" s="1164"/>
      <c r="D342" s="1164"/>
      <c r="E342" s="1164"/>
      <c r="F342" s="1164"/>
      <c r="G342" s="1164"/>
      <c r="H342" s="1164"/>
      <c r="I342" s="1164"/>
    </row>
    <row r="343" spans="1:9" ht="14.25" x14ac:dyDescent="0.2">
      <c r="A343" s="1164"/>
      <c r="B343" s="1164"/>
      <c r="C343" s="1164"/>
      <c r="D343" s="1164"/>
      <c r="E343" s="1164"/>
      <c r="F343" s="1164"/>
      <c r="G343" s="1164"/>
      <c r="H343" s="1164"/>
      <c r="I343" s="1164"/>
    </row>
    <row r="344" spans="1:9" ht="14.25" x14ac:dyDescent="0.2">
      <c r="A344" s="1164"/>
      <c r="B344" s="1164"/>
      <c r="C344" s="1164"/>
      <c r="D344" s="1164"/>
      <c r="E344" s="1164"/>
      <c r="F344" s="1164"/>
      <c r="G344" s="1164"/>
      <c r="H344" s="1164"/>
      <c r="I344" s="1164"/>
    </row>
    <row r="345" spans="1:9" ht="14.25" x14ac:dyDescent="0.2">
      <c r="A345" s="1164"/>
      <c r="B345" s="1164"/>
      <c r="C345" s="1164"/>
      <c r="D345" s="1164"/>
      <c r="E345" s="1164"/>
      <c r="F345" s="1164"/>
      <c r="G345" s="1164"/>
      <c r="H345" s="1164"/>
      <c r="I345" s="1164"/>
    </row>
    <row r="346" spans="1:9" ht="14.25" x14ac:dyDescent="0.2">
      <c r="A346" s="1164"/>
      <c r="B346" s="1164"/>
      <c r="C346" s="1164"/>
      <c r="D346" s="1164"/>
      <c r="E346" s="1164"/>
      <c r="F346" s="1164"/>
      <c r="G346" s="1164"/>
      <c r="H346" s="1164"/>
      <c r="I346" s="1164"/>
    </row>
    <row r="347" spans="1:9" ht="14.25" x14ac:dyDescent="0.2">
      <c r="A347" s="1164"/>
      <c r="B347" s="1164"/>
      <c r="C347" s="1164"/>
      <c r="D347" s="1164"/>
      <c r="E347" s="1164"/>
      <c r="F347" s="1164"/>
      <c r="G347" s="1164"/>
      <c r="H347" s="1164"/>
      <c r="I347" s="1164"/>
    </row>
    <row r="348" spans="1:9" ht="14.25" x14ac:dyDescent="0.2">
      <c r="A348" s="1164"/>
      <c r="B348" s="1164"/>
      <c r="C348" s="1164"/>
      <c r="D348" s="1164"/>
      <c r="E348" s="1164"/>
      <c r="F348" s="1164"/>
      <c r="G348" s="1164"/>
      <c r="H348" s="1164"/>
      <c r="I348" s="1164"/>
    </row>
    <row r="349" spans="1:9" ht="14.25" x14ac:dyDescent="0.2">
      <c r="A349" s="1164"/>
      <c r="B349" s="1164"/>
      <c r="C349" s="1164"/>
      <c r="D349" s="1164"/>
      <c r="E349" s="1164"/>
      <c r="F349" s="1164"/>
      <c r="G349" s="1164"/>
      <c r="H349" s="1164"/>
      <c r="I349" s="1164"/>
    </row>
    <row r="350" spans="1:9" ht="14.25" x14ac:dyDescent="0.2">
      <c r="A350" s="1164"/>
      <c r="B350" s="1164"/>
      <c r="C350" s="1164"/>
      <c r="D350" s="1164"/>
      <c r="E350" s="1164"/>
      <c r="F350" s="1164"/>
      <c r="G350" s="1164"/>
      <c r="H350" s="1164"/>
      <c r="I350" s="1164"/>
    </row>
    <row r="351" spans="1:9" ht="14.25" x14ac:dyDescent="0.2">
      <c r="A351" s="1164"/>
      <c r="B351" s="1164"/>
      <c r="C351" s="1164"/>
      <c r="D351" s="1164"/>
      <c r="E351" s="1164"/>
      <c r="F351" s="1164"/>
      <c r="G351" s="1164"/>
      <c r="H351" s="1164"/>
      <c r="I351" s="1164"/>
    </row>
    <row r="352" spans="1:9" ht="14.25" x14ac:dyDescent="0.2">
      <c r="A352" s="1164"/>
      <c r="B352" s="1164"/>
      <c r="C352" s="1164"/>
      <c r="D352" s="1164"/>
      <c r="E352" s="1164"/>
      <c r="F352" s="1164"/>
      <c r="G352" s="1164"/>
      <c r="H352" s="1164"/>
      <c r="I352" s="1164"/>
    </row>
    <row r="353" spans="1:9" ht="14.25" x14ac:dyDescent="0.2">
      <c r="A353" s="1164"/>
      <c r="B353" s="1164"/>
      <c r="C353" s="1164"/>
      <c r="D353" s="1164"/>
      <c r="E353" s="1164"/>
      <c r="F353" s="1164"/>
      <c r="G353" s="1164"/>
      <c r="H353" s="1164"/>
      <c r="I353" s="1164"/>
    </row>
    <row r="354" spans="1:9" ht="14.25" x14ac:dyDescent="0.2">
      <c r="A354" s="1164"/>
      <c r="B354" s="1164"/>
      <c r="C354" s="1164"/>
      <c r="D354" s="1164"/>
      <c r="E354" s="1164"/>
      <c r="F354" s="1164"/>
      <c r="G354" s="1164"/>
      <c r="H354" s="1164"/>
      <c r="I354" s="1164"/>
    </row>
    <row r="355" spans="1:9" ht="14.25" x14ac:dyDescent="0.2">
      <c r="A355" s="1164"/>
      <c r="B355" s="1164"/>
      <c r="C355" s="1164"/>
      <c r="D355" s="1164"/>
      <c r="E355" s="1164"/>
      <c r="F355" s="1164"/>
      <c r="G355" s="1164"/>
      <c r="H355" s="1164"/>
      <c r="I355" s="1164"/>
    </row>
    <row r="356" spans="1:9" ht="14.25" x14ac:dyDescent="0.2">
      <c r="A356" s="1164"/>
      <c r="B356" s="1164"/>
      <c r="C356" s="1164"/>
      <c r="D356" s="1164"/>
      <c r="E356" s="1164"/>
      <c r="F356" s="1164"/>
      <c r="G356" s="1164"/>
      <c r="H356" s="1164"/>
      <c r="I356" s="1164"/>
    </row>
    <row r="357" spans="1:9" ht="14.25" x14ac:dyDescent="0.2">
      <c r="A357" s="1164"/>
      <c r="B357" s="1164"/>
      <c r="C357" s="1164"/>
      <c r="D357" s="1164"/>
      <c r="E357" s="1164"/>
      <c r="F357" s="1164"/>
      <c r="G357" s="1164"/>
      <c r="H357" s="1164"/>
      <c r="I357" s="1164"/>
    </row>
    <row r="358" spans="1:9" ht="14.25" x14ac:dyDescent="0.2">
      <c r="A358" s="1164"/>
      <c r="B358" s="1164"/>
      <c r="C358" s="1164"/>
      <c r="D358" s="1164"/>
      <c r="E358" s="1164"/>
      <c r="F358" s="1164"/>
      <c r="G358" s="1164"/>
      <c r="H358" s="1164"/>
      <c r="I358" s="1164"/>
    </row>
    <row r="359" spans="1:9" ht="14.25" x14ac:dyDescent="0.2">
      <c r="A359" s="1164"/>
      <c r="B359" s="1164"/>
      <c r="C359" s="1164"/>
      <c r="D359" s="1164"/>
      <c r="E359" s="1164"/>
      <c r="F359" s="1164"/>
      <c r="G359" s="1164"/>
      <c r="H359" s="1164"/>
      <c r="I359" s="1164"/>
    </row>
    <row r="360" spans="1:9" ht="14.25" x14ac:dyDescent="0.2">
      <c r="A360" s="1164"/>
      <c r="B360" s="1164"/>
      <c r="C360" s="1164"/>
      <c r="D360" s="1164"/>
      <c r="E360" s="1164"/>
      <c r="F360" s="1164"/>
      <c r="G360" s="1164"/>
      <c r="H360" s="1164"/>
      <c r="I360" s="1164"/>
    </row>
    <row r="361" spans="1:9" ht="14.25" x14ac:dyDescent="0.2">
      <c r="A361" s="1164"/>
      <c r="B361" s="1164"/>
      <c r="C361" s="1164"/>
      <c r="D361" s="1164"/>
      <c r="E361" s="1164"/>
      <c r="F361" s="1164"/>
      <c r="G361" s="1164"/>
      <c r="H361" s="1164"/>
      <c r="I361" s="1164"/>
    </row>
    <row r="362" spans="1:9" ht="14.25" x14ac:dyDescent="0.2">
      <c r="A362" s="1164"/>
      <c r="B362" s="1164"/>
      <c r="C362" s="1164"/>
      <c r="D362" s="1164"/>
      <c r="E362" s="1164"/>
      <c r="F362" s="1164"/>
      <c r="G362" s="1164"/>
      <c r="H362" s="1164"/>
      <c r="I362" s="1164"/>
    </row>
    <row r="363" spans="1:9" ht="14.25" x14ac:dyDescent="0.2">
      <c r="A363" s="1164"/>
      <c r="B363" s="1164"/>
      <c r="C363" s="1164"/>
      <c r="D363" s="1164"/>
      <c r="E363" s="1164"/>
      <c r="F363" s="1164"/>
      <c r="G363" s="1164"/>
      <c r="H363" s="1164"/>
      <c r="I363" s="1164"/>
    </row>
    <row r="364" spans="1:9" ht="14.25" x14ac:dyDescent="0.2">
      <c r="A364" s="1164"/>
      <c r="B364" s="1164"/>
      <c r="C364" s="1164"/>
      <c r="D364" s="1164"/>
      <c r="E364" s="1164"/>
      <c r="F364" s="1164"/>
      <c r="G364" s="1164"/>
      <c r="H364" s="1164"/>
      <c r="I364" s="1164"/>
    </row>
    <row r="365" spans="1:9" ht="14.25" x14ac:dyDescent="0.2">
      <c r="A365" s="1164"/>
      <c r="B365" s="1164"/>
      <c r="C365" s="1164"/>
      <c r="D365" s="1164"/>
      <c r="E365" s="1164"/>
      <c r="F365" s="1164"/>
      <c r="G365" s="1164"/>
      <c r="H365" s="1164"/>
      <c r="I365" s="1164"/>
    </row>
    <row r="366" spans="1:9" ht="14.25" x14ac:dyDescent="0.2">
      <c r="A366" s="1164"/>
      <c r="B366" s="1164"/>
      <c r="C366" s="1164"/>
      <c r="D366" s="1164"/>
      <c r="E366" s="1164"/>
      <c r="F366" s="1164"/>
      <c r="G366" s="1164"/>
      <c r="H366" s="1164"/>
      <c r="I366" s="1164"/>
    </row>
    <row r="367" spans="1:9" ht="14.25" x14ac:dyDescent="0.2">
      <c r="A367" s="1164"/>
      <c r="B367" s="1164"/>
      <c r="C367" s="1164"/>
      <c r="D367" s="1164"/>
      <c r="E367" s="1164"/>
      <c r="F367" s="1164"/>
      <c r="G367" s="1164"/>
      <c r="H367" s="1164"/>
      <c r="I367" s="1164"/>
    </row>
    <row r="368" spans="1:9" ht="14.25" x14ac:dyDescent="0.2">
      <c r="A368" s="1164"/>
      <c r="B368" s="1164"/>
      <c r="C368" s="1164"/>
      <c r="D368" s="1164"/>
      <c r="E368" s="1164"/>
      <c r="F368" s="1164"/>
      <c r="G368" s="1164"/>
      <c r="H368" s="1164"/>
      <c r="I368" s="1164"/>
    </row>
    <row r="369" spans="1:9" ht="14.25" x14ac:dyDescent="0.2">
      <c r="A369" s="1164"/>
      <c r="B369" s="1164"/>
      <c r="C369" s="1164"/>
      <c r="D369" s="1164"/>
      <c r="E369" s="1164"/>
      <c r="F369" s="1164"/>
      <c r="G369" s="1164"/>
      <c r="H369" s="1164"/>
      <c r="I369" s="1164"/>
    </row>
    <row r="370" spans="1:9" ht="14.25" x14ac:dyDescent="0.2">
      <c r="A370" s="1164"/>
      <c r="B370" s="1164"/>
      <c r="C370" s="1164"/>
      <c r="D370" s="1164"/>
      <c r="E370" s="1164"/>
      <c r="F370" s="1164"/>
      <c r="G370" s="1164"/>
      <c r="H370" s="1164"/>
      <c r="I370" s="1164"/>
    </row>
    <row r="371" spans="1:9" ht="14.25" x14ac:dyDescent="0.2">
      <c r="A371" s="1164"/>
      <c r="B371" s="1164"/>
      <c r="C371" s="1164"/>
      <c r="D371" s="1164"/>
      <c r="E371" s="1164"/>
      <c r="F371" s="1164"/>
      <c r="G371" s="1164"/>
      <c r="H371" s="1164"/>
      <c r="I371" s="1164"/>
    </row>
    <row r="372" spans="1:9" ht="14.25" x14ac:dyDescent="0.2">
      <c r="A372" s="1164"/>
      <c r="B372" s="1164"/>
      <c r="C372" s="1164"/>
      <c r="D372" s="1164"/>
      <c r="E372" s="1164"/>
      <c r="F372" s="1164"/>
      <c r="G372" s="1164"/>
      <c r="H372" s="1164"/>
      <c r="I372" s="1164"/>
    </row>
    <row r="373" spans="1:9" ht="14.25" x14ac:dyDescent="0.2">
      <c r="A373" s="1164"/>
      <c r="B373" s="1164"/>
      <c r="C373" s="1164"/>
      <c r="D373" s="1164"/>
      <c r="E373" s="1164"/>
      <c r="F373" s="1164"/>
      <c r="G373" s="1164"/>
      <c r="H373" s="1164"/>
      <c r="I373" s="1164"/>
    </row>
    <row r="374" spans="1:9" ht="14.25" x14ac:dyDescent="0.2">
      <c r="A374" s="1164"/>
      <c r="B374" s="1164"/>
      <c r="C374" s="1164"/>
      <c r="D374" s="1164"/>
      <c r="E374" s="1164"/>
      <c r="F374" s="1164"/>
      <c r="G374" s="1164"/>
      <c r="H374" s="1164"/>
      <c r="I374" s="1164"/>
    </row>
    <row r="375" spans="1:9" ht="14.25" x14ac:dyDescent="0.2">
      <c r="A375" s="1164"/>
      <c r="B375" s="1164"/>
      <c r="C375" s="1164"/>
      <c r="D375" s="1164"/>
      <c r="E375" s="1164"/>
      <c r="F375" s="1164"/>
      <c r="G375" s="1164"/>
      <c r="H375" s="1164"/>
      <c r="I375" s="1164"/>
    </row>
    <row r="376" spans="1:9" ht="14.25" x14ac:dyDescent="0.2">
      <c r="A376" s="1164"/>
      <c r="B376" s="1164"/>
      <c r="C376" s="1164"/>
      <c r="D376" s="1164"/>
      <c r="E376" s="1164"/>
      <c r="F376" s="1164"/>
      <c r="G376" s="1164"/>
      <c r="H376" s="1164"/>
      <c r="I376" s="1164"/>
    </row>
    <row r="377" spans="1:9" ht="14.25" x14ac:dyDescent="0.2">
      <c r="A377" s="1164"/>
      <c r="B377" s="1164"/>
      <c r="C377" s="1164"/>
      <c r="D377" s="1164"/>
      <c r="E377" s="1164"/>
      <c r="F377" s="1164"/>
      <c r="G377" s="1164"/>
      <c r="H377" s="1164"/>
      <c r="I377" s="1164"/>
    </row>
    <row r="378" spans="1:9" ht="14.25" x14ac:dyDescent="0.2">
      <c r="A378" s="1164"/>
      <c r="B378" s="1164"/>
      <c r="C378" s="1164"/>
      <c r="D378" s="1164"/>
      <c r="E378" s="1164"/>
      <c r="F378" s="1164"/>
      <c r="G378" s="1164"/>
      <c r="H378" s="1164"/>
      <c r="I378" s="1164"/>
    </row>
    <row r="379" spans="1:9" ht="14.25" x14ac:dyDescent="0.2">
      <c r="A379" s="1164"/>
      <c r="B379" s="1164"/>
      <c r="C379" s="1164"/>
      <c r="D379" s="1164"/>
      <c r="E379" s="1164"/>
      <c r="F379" s="1164"/>
      <c r="G379" s="1164"/>
      <c r="H379" s="1164"/>
      <c r="I379" s="1164"/>
    </row>
    <row r="380" spans="1:9" ht="14.25" x14ac:dyDescent="0.2">
      <c r="A380" s="1164"/>
      <c r="B380" s="1164"/>
      <c r="C380" s="1164"/>
      <c r="D380" s="1164"/>
      <c r="E380" s="1164"/>
      <c r="F380" s="1164"/>
      <c r="G380" s="1164"/>
      <c r="H380" s="1164"/>
      <c r="I380" s="1164"/>
    </row>
    <row r="381" spans="1:9" ht="14.25" x14ac:dyDescent="0.2">
      <c r="A381" s="1164"/>
      <c r="B381" s="1164"/>
      <c r="C381" s="1164"/>
      <c r="D381" s="1164"/>
      <c r="E381" s="1164"/>
      <c r="F381" s="1164"/>
      <c r="G381" s="1164"/>
      <c r="H381" s="1164"/>
      <c r="I381" s="1164"/>
    </row>
    <row r="382" spans="1:9" ht="14.25" x14ac:dyDescent="0.2">
      <c r="A382" s="1164"/>
      <c r="B382" s="1164"/>
      <c r="C382" s="1164"/>
      <c r="D382" s="1164"/>
      <c r="E382" s="1164"/>
      <c r="F382" s="1164"/>
      <c r="G382" s="1164"/>
      <c r="H382" s="1164"/>
      <c r="I382" s="1164"/>
    </row>
    <row r="383" spans="1:9" ht="14.25" x14ac:dyDescent="0.2">
      <c r="A383" s="1164"/>
      <c r="B383" s="1164"/>
      <c r="C383" s="1164"/>
      <c r="D383" s="1164"/>
      <c r="E383" s="1164"/>
      <c r="F383" s="1164"/>
      <c r="G383" s="1164"/>
      <c r="H383" s="1164"/>
      <c r="I383" s="1164"/>
    </row>
    <row r="384" spans="1:9" ht="14.25" x14ac:dyDescent="0.2">
      <c r="A384" s="1164"/>
      <c r="B384" s="1164"/>
      <c r="C384" s="1164"/>
      <c r="D384" s="1164"/>
      <c r="E384" s="1164"/>
      <c r="F384" s="1164"/>
      <c r="G384" s="1164"/>
      <c r="H384" s="1164"/>
      <c r="I384" s="1164"/>
    </row>
    <row r="385" spans="1:9" ht="14.25" x14ac:dyDescent="0.2">
      <c r="A385" s="1164"/>
      <c r="B385" s="1164"/>
      <c r="C385" s="1164"/>
      <c r="D385" s="1164"/>
      <c r="E385" s="1164"/>
      <c r="F385" s="1164"/>
      <c r="G385" s="1164"/>
      <c r="H385" s="1164"/>
      <c r="I385" s="1164"/>
    </row>
    <row r="386" spans="1:9" ht="14.25" x14ac:dyDescent="0.2">
      <c r="A386" s="1164"/>
      <c r="B386" s="1164"/>
      <c r="C386" s="1164"/>
      <c r="D386" s="1164"/>
      <c r="E386" s="1164"/>
      <c r="F386" s="1164"/>
      <c r="G386" s="1164"/>
      <c r="H386" s="1164"/>
      <c r="I386" s="1164"/>
    </row>
    <row r="387" spans="1:9" ht="14.25" x14ac:dyDescent="0.2">
      <c r="A387" s="1164"/>
      <c r="B387" s="1164"/>
      <c r="C387" s="1164"/>
      <c r="D387" s="1164"/>
      <c r="E387" s="1164"/>
      <c r="F387" s="1164"/>
      <c r="G387" s="1164"/>
      <c r="H387" s="1164"/>
      <c r="I387" s="1164"/>
    </row>
    <row r="388" spans="1:9" ht="14.25" x14ac:dyDescent="0.2">
      <c r="A388" s="1164"/>
      <c r="B388" s="1164"/>
      <c r="C388" s="1164"/>
      <c r="D388" s="1164"/>
      <c r="E388" s="1164"/>
      <c r="F388" s="1164"/>
      <c r="G388" s="1164"/>
      <c r="H388" s="1164"/>
      <c r="I388" s="1164"/>
    </row>
    <row r="389" spans="1:9" ht="14.25" x14ac:dyDescent="0.2">
      <c r="A389" s="1164"/>
      <c r="B389" s="1164"/>
      <c r="C389" s="1164"/>
      <c r="D389" s="1164"/>
      <c r="E389" s="1164"/>
      <c r="F389" s="1164"/>
      <c r="G389" s="1164"/>
      <c r="H389" s="1164"/>
      <c r="I389" s="1164"/>
    </row>
    <row r="390" spans="1:9" ht="14.25" x14ac:dyDescent="0.2">
      <c r="A390" s="1164"/>
      <c r="B390" s="1164"/>
      <c r="C390" s="1164"/>
      <c r="D390" s="1164"/>
      <c r="E390" s="1164"/>
      <c r="F390" s="1164"/>
      <c r="G390" s="1164"/>
      <c r="H390" s="1164"/>
      <c r="I390" s="1164"/>
    </row>
    <row r="391" spans="1:9" ht="14.25" x14ac:dyDescent="0.2">
      <c r="A391" s="1164"/>
      <c r="B391" s="1164"/>
      <c r="C391" s="1164"/>
      <c r="D391" s="1164"/>
      <c r="E391" s="1164"/>
      <c r="F391" s="1164"/>
      <c r="G391" s="1164"/>
      <c r="H391" s="1164"/>
      <c r="I391" s="1164"/>
    </row>
    <row r="392" spans="1:9" ht="14.25" x14ac:dyDescent="0.2">
      <c r="A392" s="1164"/>
      <c r="B392" s="1164"/>
      <c r="C392" s="1164"/>
      <c r="D392" s="1164"/>
      <c r="E392" s="1164"/>
      <c r="F392" s="1164"/>
      <c r="G392" s="1164"/>
      <c r="H392" s="1164"/>
      <c r="I392" s="1164"/>
    </row>
    <row r="393" spans="1:9" ht="14.25" x14ac:dyDescent="0.2">
      <c r="A393" s="1164"/>
      <c r="B393" s="1164"/>
      <c r="C393" s="1164"/>
      <c r="D393" s="1164"/>
      <c r="E393" s="1164"/>
      <c r="F393" s="1164"/>
      <c r="G393" s="1164"/>
      <c r="H393" s="1164"/>
      <c r="I393" s="1164"/>
    </row>
    <row r="394" spans="1:9" ht="14.25" x14ac:dyDescent="0.2">
      <c r="A394" s="1164"/>
      <c r="B394" s="1164"/>
      <c r="C394" s="1164"/>
      <c r="D394" s="1164"/>
      <c r="E394" s="1164"/>
      <c r="F394" s="1164"/>
      <c r="G394" s="1164"/>
      <c r="H394" s="1164"/>
      <c r="I394" s="1164"/>
    </row>
    <row r="395" spans="1:9" ht="14.25" x14ac:dyDescent="0.2">
      <c r="A395" s="1164"/>
      <c r="B395" s="1164"/>
      <c r="C395" s="1164"/>
      <c r="D395" s="1164"/>
      <c r="E395" s="1164"/>
      <c r="F395" s="1164"/>
      <c r="G395" s="1164"/>
      <c r="H395" s="1164"/>
      <c r="I395" s="1164"/>
    </row>
    <row r="396" spans="1:9" ht="14.25" x14ac:dyDescent="0.2">
      <c r="A396" s="1164"/>
      <c r="B396" s="1164"/>
      <c r="C396" s="1164"/>
      <c r="D396" s="1164"/>
      <c r="E396" s="1164"/>
      <c r="F396" s="1164"/>
      <c r="G396" s="1164"/>
      <c r="H396" s="1164"/>
      <c r="I396" s="1164"/>
    </row>
    <row r="397" spans="1:9" ht="14.25" x14ac:dyDescent="0.2">
      <c r="A397" s="1164"/>
      <c r="B397" s="1164"/>
      <c r="C397" s="1164"/>
      <c r="D397" s="1164"/>
      <c r="E397" s="1164"/>
      <c r="F397" s="1164"/>
      <c r="G397" s="1164"/>
      <c r="H397" s="1164"/>
      <c r="I397" s="1164"/>
    </row>
    <row r="398" spans="1:9" ht="14.25" x14ac:dyDescent="0.2">
      <c r="A398" s="1164"/>
      <c r="B398" s="1164"/>
      <c r="C398" s="1164"/>
      <c r="D398" s="1164"/>
      <c r="E398" s="1164"/>
      <c r="F398" s="1164"/>
      <c r="G398" s="1164"/>
      <c r="H398" s="1164"/>
      <c r="I398" s="1164"/>
    </row>
    <row r="399" spans="1:9" ht="14.25" x14ac:dyDescent="0.2">
      <c r="A399" s="1164"/>
      <c r="B399" s="1164"/>
      <c r="C399" s="1164"/>
      <c r="D399" s="1164"/>
      <c r="E399" s="1164"/>
      <c r="F399" s="1164"/>
      <c r="G399" s="1164"/>
      <c r="H399" s="1164"/>
      <c r="I399" s="1164"/>
    </row>
    <row r="400" spans="1:9" ht="14.25" x14ac:dyDescent="0.2">
      <c r="A400" s="1164"/>
      <c r="B400" s="1164"/>
      <c r="C400" s="1164"/>
      <c r="D400" s="1164"/>
      <c r="E400" s="1164"/>
      <c r="F400" s="1164"/>
      <c r="G400" s="1164"/>
      <c r="H400" s="1164"/>
      <c r="I400" s="1164"/>
    </row>
    <row r="401" spans="1:9" ht="14.25" x14ac:dyDescent="0.2">
      <c r="A401" s="1164"/>
      <c r="B401" s="1164"/>
      <c r="C401" s="1164"/>
      <c r="D401" s="1164"/>
      <c r="E401" s="1164"/>
      <c r="F401" s="1164"/>
      <c r="G401" s="1164"/>
      <c r="H401" s="1164"/>
      <c r="I401" s="1164"/>
    </row>
    <row r="402" spans="1:9" ht="14.25" x14ac:dyDescent="0.2">
      <c r="A402" s="1164"/>
      <c r="B402" s="1164"/>
      <c r="C402" s="1164"/>
      <c r="D402" s="1164"/>
      <c r="E402" s="1164"/>
      <c r="F402" s="1164"/>
      <c r="G402" s="1164"/>
      <c r="H402" s="1164"/>
      <c r="I402" s="1164"/>
    </row>
    <row r="403" spans="1:9" ht="14.25" x14ac:dyDescent="0.2">
      <c r="A403" s="1164"/>
      <c r="B403" s="1164"/>
      <c r="C403" s="1164"/>
      <c r="D403" s="1164"/>
      <c r="E403" s="1164"/>
      <c r="F403" s="1164"/>
      <c r="G403" s="1164"/>
      <c r="H403" s="1164"/>
      <c r="I403" s="1164"/>
    </row>
    <row r="404" spans="1:9" ht="14.25" x14ac:dyDescent="0.2">
      <c r="A404" s="1164"/>
      <c r="B404" s="1164"/>
      <c r="C404" s="1164"/>
      <c r="D404" s="1164"/>
      <c r="E404" s="1164"/>
      <c r="F404" s="1164"/>
      <c r="G404" s="1164"/>
      <c r="H404" s="1164"/>
      <c r="I404" s="1164"/>
    </row>
    <row r="405" spans="1:9" ht="14.25" x14ac:dyDescent="0.2">
      <c r="A405" s="1164"/>
      <c r="B405" s="1164"/>
      <c r="C405" s="1164"/>
      <c r="D405" s="1164"/>
      <c r="E405" s="1164"/>
      <c r="F405" s="1164"/>
      <c r="G405" s="1164"/>
      <c r="H405" s="1164"/>
      <c r="I405" s="1164"/>
    </row>
    <row r="406" spans="1:9" ht="14.25" x14ac:dyDescent="0.2">
      <c r="A406" s="1164"/>
      <c r="B406" s="1164"/>
      <c r="C406" s="1164"/>
      <c r="D406" s="1164"/>
      <c r="E406" s="1164"/>
      <c r="F406" s="1164"/>
      <c r="G406" s="1164"/>
      <c r="H406" s="1164"/>
      <c r="I406" s="1164"/>
    </row>
    <row r="407" spans="1:9" ht="14.25" x14ac:dyDescent="0.2">
      <c r="A407" s="1164"/>
      <c r="B407" s="1164"/>
      <c r="C407" s="1164"/>
      <c r="D407" s="1164"/>
      <c r="E407" s="1164"/>
      <c r="F407" s="1164"/>
      <c r="G407" s="1164"/>
      <c r="H407" s="1164"/>
      <c r="I407" s="1164"/>
    </row>
    <row r="408" spans="1:9" ht="14.25" x14ac:dyDescent="0.2">
      <c r="A408" s="1164"/>
      <c r="B408" s="1164"/>
      <c r="C408" s="1164"/>
      <c r="D408" s="1164"/>
      <c r="E408" s="1164"/>
      <c r="F408" s="1164"/>
      <c r="G408" s="1164"/>
      <c r="H408" s="1164"/>
      <c r="I408" s="1164"/>
    </row>
    <row r="409" spans="1:9" ht="14.25" x14ac:dyDescent="0.2">
      <c r="A409" s="1164"/>
      <c r="B409" s="1164"/>
      <c r="C409" s="1164"/>
      <c r="D409" s="1164"/>
      <c r="E409" s="1164"/>
      <c r="F409" s="1164"/>
      <c r="G409" s="1164"/>
      <c r="H409" s="1164"/>
      <c r="I409" s="1164"/>
    </row>
    <row r="410" spans="1:9" ht="14.25" x14ac:dyDescent="0.2">
      <c r="A410" s="1164"/>
      <c r="B410" s="1164"/>
      <c r="C410" s="1164"/>
      <c r="D410" s="1164"/>
      <c r="E410" s="1164"/>
      <c r="F410" s="1164"/>
      <c r="G410" s="1164"/>
      <c r="H410" s="1164"/>
      <c r="I410" s="1164"/>
    </row>
    <row r="411" spans="1:9" ht="14.25" x14ac:dyDescent="0.2">
      <c r="A411" s="1164"/>
      <c r="B411" s="1164"/>
      <c r="C411" s="1164"/>
      <c r="D411" s="1164"/>
      <c r="E411" s="1164"/>
      <c r="F411" s="1164"/>
      <c r="G411" s="1164"/>
      <c r="H411" s="1164"/>
      <c r="I411" s="1164"/>
    </row>
    <row r="412" spans="1:9" ht="14.25" x14ac:dyDescent="0.2">
      <c r="A412" s="1164"/>
      <c r="B412" s="1164"/>
      <c r="C412" s="1164"/>
      <c r="D412" s="1164"/>
      <c r="E412" s="1164"/>
      <c r="F412" s="1164"/>
      <c r="G412" s="1164"/>
      <c r="H412" s="1164"/>
      <c r="I412" s="1164"/>
    </row>
    <row r="413" spans="1:9" ht="14.25" x14ac:dyDescent="0.2">
      <c r="A413" s="1164"/>
      <c r="B413" s="1164"/>
      <c r="C413" s="1164"/>
      <c r="D413" s="1164"/>
      <c r="E413" s="1164"/>
      <c r="F413" s="1164"/>
      <c r="G413" s="1164"/>
      <c r="H413" s="1164"/>
      <c r="I413" s="1164"/>
    </row>
    <row r="414" spans="1:9" ht="14.25" x14ac:dyDescent="0.2">
      <c r="A414" s="1164"/>
      <c r="B414" s="1164"/>
      <c r="C414" s="1164"/>
      <c r="D414" s="1164"/>
      <c r="E414" s="1164"/>
      <c r="F414" s="1164"/>
      <c r="G414" s="1164"/>
      <c r="H414" s="1164"/>
      <c r="I414" s="1164"/>
    </row>
    <row r="415" spans="1:9" ht="14.25" x14ac:dyDescent="0.2">
      <c r="A415" s="1164"/>
      <c r="B415" s="1164"/>
      <c r="C415" s="1164"/>
      <c r="D415" s="1164"/>
      <c r="E415" s="1164"/>
      <c r="F415" s="1164"/>
      <c r="G415" s="1164"/>
      <c r="H415" s="1164"/>
      <c r="I415" s="1164"/>
    </row>
    <row r="416" spans="1:9" ht="14.25" x14ac:dyDescent="0.2">
      <c r="A416" s="1164"/>
      <c r="B416" s="1164"/>
      <c r="C416" s="1164"/>
      <c r="D416" s="1164"/>
      <c r="E416" s="1164"/>
      <c r="F416" s="1164"/>
      <c r="G416" s="1164"/>
      <c r="H416" s="1164"/>
      <c r="I416" s="1164"/>
    </row>
    <row r="417" spans="1:9" ht="14.25" x14ac:dyDescent="0.2">
      <c r="A417" s="1164"/>
      <c r="B417" s="1164"/>
      <c r="C417" s="1164"/>
      <c r="D417" s="1164"/>
      <c r="E417" s="1164"/>
      <c r="F417" s="1164"/>
      <c r="G417" s="1164"/>
      <c r="H417" s="1164"/>
      <c r="I417" s="1164"/>
    </row>
    <row r="418" spans="1:9" ht="14.25" x14ac:dyDescent="0.2">
      <c r="A418" s="1164"/>
      <c r="B418" s="1164"/>
      <c r="C418" s="1164"/>
      <c r="D418" s="1164"/>
      <c r="E418" s="1164"/>
      <c r="F418" s="1164"/>
      <c r="G418" s="1164"/>
      <c r="H418" s="1164"/>
      <c r="I418" s="1164"/>
    </row>
    <row r="419" spans="1:9" ht="14.25" x14ac:dyDescent="0.2">
      <c r="A419" s="1164"/>
      <c r="B419" s="1164"/>
      <c r="C419" s="1164"/>
      <c r="D419" s="1164"/>
      <c r="E419" s="1164"/>
      <c r="F419" s="1164"/>
      <c r="G419" s="1164"/>
      <c r="H419" s="1164"/>
      <c r="I419" s="1164"/>
    </row>
    <row r="420" spans="1:9" ht="14.25" x14ac:dyDescent="0.2">
      <c r="A420" s="1164"/>
      <c r="B420" s="1164"/>
      <c r="C420" s="1164"/>
      <c r="D420" s="1164"/>
      <c r="E420" s="1164"/>
      <c r="F420" s="1164"/>
      <c r="G420" s="1164"/>
      <c r="H420" s="1164"/>
      <c r="I420" s="1164"/>
    </row>
    <row r="421" spans="1:9" ht="14.25" x14ac:dyDescent="0.2">
      <c r="A421" s="1164"/>
      <c r="B421" s="1164"/>
      <c r="C421" s="1164"/>
      <c r="D421" s="1164"/>
      <c r="E421" s="1164"/>
      <c r="F421" s="1164"/>
      <c r="G421" s="1164"/>
      <c r="H421" s="1164"/>
      <c r="I421" s="1164"/>
    </row>
    <row r="422" spans="1:9" ht="14.25" x14ac:dyDescent="0.2">
      <c r="A422" s="1164"/>
      <c r="B422" s="1164"/>
      <c r="C422" s="1164"/>
      <c r="D422" s="1164"/>
      <c r="E422" s="1164"/>
      <c r="F422" s="1164"/>
      <c r="G422" s="1164"/>
      <c r="H422" s="1164"/>
      <c r="I422" s="1164"/>
    </row>
    <row r="423" spans="1:9" ht="14.25" x14ac:dyDescent="0.2">
      <c r="A423" s="1164"/>
      <c r="B423" s="1164"/>
      <c r="C423" s="1164"/>
      <c r="D423" s="1164"/>
      <c r="E423" s="1164"/>
      <c r="F423" s="1164"/>
      <c r="G423" s="1164"/>
      <c r="H423" s="1164"/>
      <c r="I423" s="1164"/>
    </row>
    <row r="424" spans="1:9" ht="14.25" x14ac:dyDescent="0.2">
      <c r="A424" s="1164"/>
      <c r="B424" s="1164"/>
      <c r="C424" s="1164"/>
      <c r="D424" s="1164"/>
      <c r="E424" s="1164"/>
      <c r="F424" s="1164"/>
      <c r="G424" s="1164"/>
      <c r="H424" s="1164"/>
      <c r="I424" s="1164"/>
    </row>
    <row r="425" spans="1:9" ht="14.25" x14ac:dyDescent="0.2">
      <c r="A425" s="1164"/>
      <c r="B425" s="1164"/>
      <c r="C425" s="1164"/>
      <c r="D425" s="1164"/>
      <c r="E425" s="1164"/>
      <c r="F425" s="1164"/>
      <c r="G425" s="1164"/>
      <c r="H425" s="1164"/>
      <c r="I425" s="1164"/>
    </row>
    <row r="426" spans="1:9" ht="14.25" x14ac:dyDescent="0.2">
      <c r="A426" s="1164"/>
      <c r="B426" s="1164"/>
      <c r="C426" s="1164"/>
      <c r="D426" s="1164"/>
      <c r="E426" s="1164"/>
      <c r="F426" s="1164"/>
      <c r="G426" s="1164"/>
      <c r="H426" s="1164"/>
      <c r="I426" s="1164"/>
    </row>
    <row r="427" spans="1:9" ht="14.25" x14ac:dyDescent="0.2">
      <c r="A427" s="1164"/>
      <c r="B427" s="1164"/>
      <c r="C427" s="1164"/>
      <c r="D427" s="1164"/>
      <c r="E427" s="1164"/>
      <c r="F427" s="1164"/>
      <c r="G427" s="1164"/>
      <c r="H427" s="1164"/>
      <c r="I427" s="1164"/>
    </row>
    <row r="428" spans="1:9" ht="14.25" x14ac:dyDescent="0.2">
      <c r="A428" s="1164"/>
      <c r="B428" s="1164"/>
      <c r="C428" s="1164"/>
      <c r="D428" s="1164"/>
      <c r="E428" s="1164"/>
      <c r="F428" s="1164"/>
      <c r="G428" s="1164"/>
      <c r="H428" s="1164"/>
      <c r="I428" s="1164"/>
    </row>
    <row r="429" spans="1:9" ht="14.25" x14ac:dyDescent="0.2">
      <c r="A429" s="1164"/>
      <c r="B429" s="1164"/>
      <c r="C429" s="1164"/>
      <c r="D429" s="1164"/>
      <c r="E429" s="1164"/>
      <c r="F429" s="1164"/>
      <c r="G429" s="1164"/>
      <c r="H429" s="1164"/>
      <c r="I429" s="1164"/>
    </row>
    <row r="430" spans="1:9" ht="14.25" x14ac:dyDescent="0.2">
      <c r="A430" s="1164"/>
      <c r="B430" s="1164"/>
      <c r="C430" s="1164"/>
      <c r="D430" s="1164"/>
      <c r="E430" s="1164"/>
      <c r="F430" s="1164"/>
      <c r="G430" s="1164"/>
      <c r="H430" s="1164"/>
      <c r="I430" s="1164"/>
    </row>
    <row r="431" spans="1:9" ht="14.25" x14ac:dyDescent="0.2">
      <c r="A431" s="1164"/>
      <c r="B431" s="1164"/>
      <c r="C431" s="1164"/>
      <c r="D431" s="1164"/>
      <c r="E431" s="1164"/>
      <c r="F431" s="1164"/>
      <c r="G431" s="1164"/>
      <c r="H431" s="1164"/>
      <c r="I431" s="1164"/>
    </row>
    <row r="432" spans="1:9" ht="14.25" x14ac:dyDescent="0.2">
      <c r="A432" s="1164"/>
      <c r="B432" s="1164"/>
      <c r="C432" s="1164"/>
      <c r="D432" s="1164"/>
      <c r="E432" s="1164"/>
      <c r="F432" s="1164"/>
      <c r="G432" s="1164"/>
      <c r="H432" s="1164"/>
      <c r="I432" s="1164"/>
    </row>
    <row r="433" spans="1:9" ht="14.25" x14ac:dyDescent="0.2">
      <c r="A433" s="1164"/>
      <c r="B433" s="1164"/>
      <c r="C433" s="1164"/>
      <c r="D433" s="1164"/>
      <c r="E433" s="1164"/>
      <c r="F433" s="1164"/>
      <c r="G433" s="1164"/>
      <c r="H433" s="1164"/>
      <c r="I433" s="1164"/>
    </row>
    <row r="434" spans="1:9" ht="14.25" x14ac:dyDescent="0.2">
      <c r="A434" s="1164"/>
      <c r="B434" s="1164"/>
      <c r="C434" s="1164"/>
      <c r="D434" s="1164"/>
      <c r="E434" s="1164"/>
      <c r="F434" s="1164"/>
      <c r="G434" s="1164"/>
      <c r="H434" s="1164"/>
      <c r="I434" s="1164"/>
    </row>
    <row r="435" spans="1:9" ht="14.25" x14ac:dyDescent="0.2">
      <c r="A435" s="1164"/>
      <c r="B435" s="1164"/>
      <c r="C435" s="1164"/>
      <c r="D435" s="1164"/>
      <c r="E435" s="1164"/>
      <c r="F435" s="1164"/>
      <c r="G435" s="1164"/>
      <c r="H435" s="1164"/>
      <c r="I435" s="1164"/>
    </row>
    <row r="436" spans="1:9" ht="14.25" x14ac:dyDescent="0.2">
      <c r="A436" s="1164"/>
      <c r="B436" s="1164"/>
      <c r="C436" s="1164"/>
      <c r="D436" s="1164"/>
      <c r="E436" s="1164"/>
      <c r="F436" s="1164"/>
      <c r="G436" s="1164"/>
      <c r="H436" s="1164"/>
      <c r="I436" s="1164"/>
    </row>
    <row r="437" spans="1:9" ht="14.25" x14ac:dyDescent="0.2">
      <c r="A437" s="1164"/>
      <c r="B437" s="1164"/>
      <c r="C437" s="1164"/>
      <c r="D437" s="1164"/>
      <c r="E437" s="1164"/>
      <c r="F437" s="1164"/>
      <c r="G437" s="1164"/>
      <c r="H437" s="1164"/>
      <c r="I437" s="1164"/>
    </row>
    <row r="438" spans="1:9" ht="14.25" x14ac:dyDescent="0.2">
      <c r="A438" s="1164"/>
      <c r="B438" s="1164"/>
      <c r="C438" s="1164"/>
      <c r="D438" s="1164"/>
      <c r="E438" s="1164"/>
      <c r="F438" s="1164"/>
      <c r="G438" s="1164"/>
      <c r="H438" s="1164"/>
      <c r="I438" s="1164"/>
    </row>
    <row r="439" spans="1:9" ht="14.25" x14ac:dyDescent="0.2">
      <c r="A439" s="1164"/>
      <c r="B439" s="1164"/>
      <c r="C439" s="1164"/>
      <c r="D439" s="1164"/>
      <c r="E439" s="1164"/>
      <c r="F439" s="1164"/>
      <c r="G439" s="1164"/>
      <c r="H439" s="1164"/>
      <c r="I439" s="1164"/>
    </row>
    <row r="440" spans="1:9" ht="14.25" x14ac:dyDescent="0.2">
      <c r="A440" s="1164"/>
      <c r="B440" s="1164"/>
      <c r="C440" s="1164"/>
      <c r="D440" s="1164"/>
      <c r="E440" s="1164"/>
      <c r="F440" s="1164"/>
      <c r="G440" s="1164"/>
      <c r="H440" s="1164"/>
      <c r="I440" s="1164"/>
    </row>
    <row r="441" spans="1:9" ht="14.25" x14ac:dyDescent="0.2">
      <c r="A441" s="1164"/>
      <c r="B441" s="1164"/>
      <c r="C441" s="1164"/>
      <c r="D441" s="1164"/>
      <c r="E441" s="1164"/>
      <c r="F441" s="1164"/>
      <c r="G441" s="1164"/>
      <c r="H441" s="1164"/>
      <c r="I441" s="1164"/>
    </row>
    <row r="442" spans="1:9" ht="14.25" x14ac:dyDescent="0.2">
      <c r="A442" s="1164"/>
      <c r="B442" s="1164"/>
      <c r="C442" s="1164"/>
      <c r="D442" s="1164"/>
      <c r="E442" s="1164"/>
      <c r="F442" s="1164"/>
      <c r="G442" s="1164"/>
      <c r="H442" s="1164"/>
      <c r="I442" s="1164"/>
    </row>
    <row r="443" spans="1:9" ht="14.25" x14ac:dyDescent="0.2">
      <c r="A443" s="1164"/>
      <c r="B443" s="1164"/>
      <c r="C443" s="1164"/>
      <c r="D443" s="1164"/>
      <c r="E443" s="1164"/>
      <c r="F443" s="1164"/>
      <c r="G443" s="1164"/>
      <c r="H443" s="1164"/>
      <c r="I443" s="1164"/>
    </row>
    <row r="444" spans="1:9" ht="14.25" x14ac:dyDescent="0.2">
      <c r="A444" s="1164"/>
      <c r="B444" s="1164"/>
      <c r="C444" s="1164"/>
      <c r="D444" s="1164"/>
      <c r="E444" s="1164"/>
      <c r="F444" s="1164"/>
      <c r="G444" s="1164"/>
      <c r="H444" s="1164"/>
      <c r="I444" s="1164"/>
    </row>
    <row r="445" spans="1:9" ht="14.25" x14ac:dyDescent="0.2">
      <c r="A445" s="1164"/>
      <c r="B445" s="1164"/>
      <c r="C445" s="1164"/>
      <c r="D445" s="1164"/>
      <c r="E445" s="1164"/>
      <c r="F445" s="1164"/>
      <c r="G445" s="1164"/>
      <c r="H445" s="1164"/>
      <c r="I445" s="1164"/>
    </row>
    <row r="446" spans="1:9" ht="14.25" x14ac:dyDescent="0.2">
      <c r="A446" s="1164"/>
      <c r="B446" s="1164"/>
      <c r="C446" s="1164"/>
      <c r="D446" s="1164"/>
      <c r="E446" s="1164"/>
      <c r="F446" s="1164"/>
      <c r="G446" s="1164"/>
      <c r="H446" s="1164"/>
      <c r="I446" s="1164"/>
    </row>
    <row r="447" spans="1:9" ht="14.25" x14ac:dyDescent="0.2">
      <c r="A447" s="1164"/>
      <c r="B447" s="1164"/>
      <c r="C447" s="1164"/>
      <c r="D447" s="1164"/>
      <c r="E447" s="1164"/>
      <c r="F447" s="1164"/>
      <c r="G447" s="1164"/>
      <c r="H447" s="1164"/>
      <c r="I447" s="1164"/>
    </row>
    <row r="448" spans="1:9" ht="14.25" x14ac:dyDescent="0.2">
      <c r="A448" s="1164"/>
      <c r="B448" s="1164"/>
      <c r="C448" s="1164"/>
      <c r="D448" s="1164"/>
      <c r="E448" s="1164"/>
      <c r="F448" s="1164"/>
      <c r="G448" s="1164"/>
      <c r="H448" s="1164"/>
      <c r="I448" s="1164"/>
    </row>
    <row r="449" spans="1:9" ht="14.25" x14ac:dyDescent="0.2">
      <c r="A449" s="1164"/>
      <c r="B449" s="1164"/>
      <c r="C449" s="1164"/>
      <c r="D449" s="1164"/>
      <c r="E449" s="1164"/>
      <c r="F449" s="1164"/>
      <c r="G449" s="1164"/>
      <c r="H449" s="1164"/>
      <c r="I449" s="1164"/>
    </row>
    <row r="450" spans="1:9" ht="14.25" x14ac:dyDescent="0.2">
      <c r="A450" s="1164"/>
      <c r="B450" s="1164"/>
      <c r="C450" s="1164"/>
      <c r="D450" s="1164"/>
      <c r="E450" s="1164"/>
      <c r="F450" s="1164"/>
      <c r="G450" s="1164"/>
      <c r="H450" s="1164"/>
      <c r="I450" s="1164"/>
    </row>
    <row r="451" spans="1:9" ht="14.25" x14ac:dyDescent="0.2">
      <c r="A451" s="1164"/>
      <c r="B451" s="1164"/>
      <c r="C451" s="1164"/>
      <c r="D451" s="1164"/>
      <c r="E451" s="1164"/>
      <c r="F451" s="1164"/>
      <c r="G451" s="1164"/>
      <c r="H451" s="1164"/>
      <c r="I451" s="1164"/>
    </row>
    <row r="452" spans="1:9" ht="14.25" x14ac:dyDescent="0.2">
      <c r="A452" s="1164"/>
      <c r="B452" s="1164"/>
      <c r="C452" s="1164"/>
      <c r="D452" s="1164"/>
      <c r="E452" s="1164"/>
      <c r="F452" s="1164"/>
      <c r="G452" s="1164"/>
      <c r="H452" s="1164"/>
      <c r="I452" s="1164"/>
    </row>
    <row r="453" spans="1:9" ht="14.25" x14ac:dyDescent="0.2">
      <c r="A453" s="1164"/>
      <c r="B453" s="1164"/>
      <c r="C453" s="1164"/>
      <c r="D453" s="1164"/>
      <c r="E453" s="1164"/>
      <c r="F453" s="1164"/>
      <c r="G453" s="1164"/>
      <c r="H453" s="1164"/>
      <c r="I453" s="1164"/>
    </row>
    <row r="454" spans="1:9" ht="14.25" x14ac:dyDescent="0.2">
      <c r="A454" s="1164"/>
      <c r="B454" s="1164"/>
      <c r="C454" s="1164"/>
      <c r="D454" s="1164"/>
      <c r="E454" s="1164"/>
      <c r="F454" s="1164"/>
      <c r="G454" s="1164"/>
      <c r="H454" s="1164"/>
      <c r="I454" s="1164"/>
    </row>
    <row r="455" spans="1:9" ht="14.25" x14ac:dyDescent="0.2">
      <c r="A455" s="1164"/>
      <c r="B455" s="1164"/>
      <c r="C455" s="1164"/>
      <c r="D455" s="1164"/>
      <c r="E455" s="1164"/>
      <c r="F455" s="1164"/>
      <c r="G455" s="1164"/>
      <c r="H455" s="1164"/>
      <c r="I455" s="1164"/>
    </row>
    <row r="456" spans="1:9" ht="14.25" x14ac:dyDescent="0.2">
      <c r="A456" s="1164"/>
      <c r="B456" s="1164"/>
      <c r="C456" s="1164"/>
      <c r="D456" s="1164"/>
      <c r="E456" s="1164"/>
      <c r="F456" s="1164"/>
      <c r="G456" s="1164"/>
      <c r="H456" s="1164"/>
      <c r="I456" s="1164"/>
    </row>
    <row r="457" spans="1:9" ht="14.25" x14ac:dyDescent="0.2">
      <c r="A457" s="1164"/>
      <c r="B457" s="1164"/>
      <c r="C457" s="1164"/>
      <c r="D457" s="1164"/>
      <c r="E457" s="1164"/>
      <c r="F457" s="1164"/>
      <c r="G457" s="1164"/>
      <c r="H457" s="1164"/>
      <c r="I457" s="1164"/>
    </row>
    <row r="458" spans="1:9" ht="14.25" x14ac:dyDescent="0.2">
      <c r="A458" s="1164"/>
      <c r="B458" s="1164"/>
      <c r="C458" s="1164"/>
      <c r="D458" s="1164"/>
      <c r="E458" s="1164"/>
      <c r="F458" s="1164"/>
      <c r="G458" s="1164"/>
      <c r="H458" s="1164"/>
      <c r="I458" s="1164"/>
    </row>
    <row r="459" spans="1:9" ht="14.25" x14ac:dyDescent="0.2">
      <c r="A459" s="1164"/>
      <c r="B459" s="1164"/>
      <c r="C459" s="1164"/>
      <c r="D459" s="1164"/>
      <c r="E459" s="1164"/>
      <c r="F459" s="1164"/>
      <c r="G459" s="1164"/>
      <c r="H459" s="1164"/>
      <c r="I459" s="1164"/>
    </row>
    <row r="460" spans="1:9" ht="14.25" x14ac:dyDescent="0.2">
      <c r="A460" s="1164"/>
      <c r="B460" s="1164"/>
      <c r="C460" s="1164"/>
      <c r="D460" s="1164"/>
      <c r="E460" s="1164"/>
      <c r="F460" s="1164"/>
      <c r="G460" s="1164"/>
      <c r="H460" s="1164"/>
      <c r="I460" s="1164"/>
    </row>
    <row r="461" spans="1:9" ht="14.25" x14ac:dyDescent="0.2">
      <c r="A461" s="1164"/>
      <c r="B461" s="1164"/>
      <c r="C461" s="1164"/>
      <c r="D461" s="1164"/>
      <c r="E461" s="1164"/>
      <c r="F461" s="1164"/>
      <c r="G461" s="1164"/>
      <c r="H461" s="1164"/>
      <c r="I461" s="1164"/>
    </row>
    <row r="462" spans="1:9" ht="14.25" x14ac:dyDescent="0.2">
      <c r="A462" s="1164"/>
      <c r="B462" s="1164"/>
      <c r="C462" s="1164"/>
      <c r="D462" s="1164"/>
      <c r="E462" s="1164"/>
      <c r="F462" s="1164"/>
      <c r="G462" s="1164"/>
      <c r="H462" s="1164"/>
      <c r="I462" s="1164"/>
    </row>
    <row r="463" spans="1:9" ht="14.25" x14ac:dyDescent="0.2">
      <c r="A463" s="1164"/>
      <c r="B463" s="1164"/>
      <c r="C463" s="1164"/>
      <c r="D463" s="1164"/>
      <c r="E463" s="1164"/>
      <c r="F463" s="1164"/>
      <c r="G463" s="1164"/>
      <c r="H463" s="1164"/>
      <c r="I463" s="1164"/>
    </row>
    <row r="464" spans="1:9" ht="14.25" x14ac:dyDescent="0.2">
      <c r="A464" s="1164"/>
      <c r="B464" s="1164"/>
      <c r="C464" s="1164"/>
      <c r="D464" s="1164"/>
      <c r="E464" s="1164"/>
      <c r="F464" s="1164"/>
      <c r="G464" s="1164"/>
      <c r="H464" s="1164"/>
      <c r="I464" s="1164"/>
    </row>
    <row r="465" spans="1:9" ht="14.25" x14ac:dyDescent="0.2">
      <c r="A465" s="1164"/>
      <c r="B465" s="1164"/>
      <c r="C465" s="1164"/>
      <c r="D465" s="1164"/>
      <c r="E465" s="1164"/>
      <c r="F465" s="1164"/>
      <c r="G465" s="1164"/>
      <c r="H465" s="1164"/>
      <c r="I465" s="1164"/>
    </row>
    <row r="466" spans="1:9" ht="14.25" x14ac:dyDescent="0.2">
      <c r="A466" s="1164"/>
      <c r="B466" s="1164"/>
      <c r="C466" s="1164"/>
      <c r="D466" s="1164"/>
      <c r="E466" s="1164"/>
      <c r="F466" s="1164"/>
      <c r="G466" s="1164"/>
      <c r="H466" s="1164"/>
      <c r="I466" s="1164"/>
    </row>
    <row r="467" spans="1:9" ht="14.25" x14ac:dyDescent="0.2">
      <c r="A467" s="1164"/>
      <c r="B467" s="1164"/>
      <c r="C467" s="1164"/>
      <c r="D467" s="1164"/>
      <c r="E467" s="1164"/>
      <c r="F467" s="1164"/>
      <c r="G467" s="1164"/>
      <c r="H467" s="1164"/>
      <c r="I467" s="1164"/>
    </row>
    <row r="468" spans="1:9" ht="14.25" x14ac:dyDescent="0.2">
      <c r="A468" s="1164"/>
      <c r="B468" s="1164"/>
      <c r="C468" s="1164"/>
      <c r="D468" s="1164"/>
      <c r="E468" s="1164"/>
      <c r="F468" s="1164"/>
      <c r="G468" s="1164"/>
      <c r="H468" s="1164"/>
      <c r="I468" s="1164"/>
    </row>
    <row r="469" spans="1:9" ht="14.25" x14ac:dyDescent="0.2">
      <c r="A469" s="1164"/>
      <c r="B469" s="1164"/>
      <c r="C469" s="1164"/>
      <c r="D469" s="1164"/>
      <c r="E469" s="1164"/>
      <c r="F469" s="1164"/>
      <c r="G469" s="1164"/>
      <c r="H469" s="1164"/>
      <c r="I469" s="1164"/>
    </row>
    <row r="470" spans="1:9" ht="14.25" x14ac:dyDescent="0.2">
      <c r="A470" s="1164"/>
      <c r="B470" s="1164"/>
      <c r="C470" s="1164"/>
      <c r="D470" s="1164"/>
      <c r="E470" s="1164"/>
      <c r="F470" s="1164"/>
      <c r="G470" s="1164"/>
      <c r="H470" s="1164"/>
      <c r="I470" s="1164"/>
    </row>
    <row r="471" spans="1:9" ht="14.25" x14ac:dyDescent="0.2">
      <c r="A471" s="1164"/>
      <c r="B471" s="1164"/>
      <c r="C471" s="1164"/>
      <c r="D471" s="1164"/>
      <c r="E471" s="1164"/>
      <c r="F471" s="1164"/>
      <c r="G471" s="1164"/>
      <c r="H471" s="1164"/>
      <c r="I471" s="1164"/>
    </row>
    <row r="472" spans="1:9" ht="14.25" x14ac:dyDescent="0.2">
      <c r="A472" s="1164"/>
      <c r="B472" s="1164"/>
      <c r="C472" s="1164"/>
      <c r="D472" s="1164"/>
      <c r="E472" s="1164"/>
      <c r="F472" s="1164"/>
      <c r="G472" s="1164"/>
      <c r="H472" s="1164"/>
      <c r="I472" s="1164"/>
    </row>
    <row r="473" spans="1:9" ht="14.25" x14ac:dyDescent="0.2">
      <c r="A473" s="1164"/>
      <c r="B473" s="1164"/>
      <c r="C473" s="1164"/>
      <c r="D473" s="1164"/>
      <c r="E473" s="1164"/>
      <c r="F473" s="1164"/>
      <c r="G473" s="1164"/>
      <c r="H473" s="1164"/>
      <c r="I473" s="1164"/>
    </row>
    <row r="474" spans="1:9" ht="14.25" x14ac:dyDescent="0.2">
      <c r="A474" s="1164"/>
      <c r="B474" s="1164"/>
      <c r="C474" s="1164"/>
      <c r="D474" s="1164"/>
      <c r="E474" s="1164"/>
      <c r="F474" s="1164"/>
      <c r="G474" s="1164"/>
      <c r="H474" s="1164"/>
      <c r="I474" s="1164"/>
    </row>
    <row r="475" spans="1:9" ht="14.25" x14ac:dyDescent="0.2">
      <c r="A475" s="1164"/>
      <c r="B475" s="1164"/>
      <c r="C475" s="1164"/>
      <c r="D475" s="1164"/>
      <c r="E475" s="1164"/>
      <c r="F475" s="1164"/>
      <c r="G475" s="1164"/>
      <c r="H475" s="1164"/>
      <c r="I475" s="1164"/>
    </row>
    <row r="476" spans="1:9" ht="14.25" x14ac:dyDescent="0.2">
      <c r="A476" s="1164"/>
      <c r="B476" s="1164"/>
      <c r="C476" s="1164"/>
      <c r="D476" s="1164"/>
      <c r="E476" s="1164"/>
      <c r="F476" s="1164"/>
      <c r="G476" s="1164"/>
      <c r="H476" s="1164"/>
      <c r="I476" s="1164"/>
    </row>
    <row r="477" spans="1:9" ht="14.25" x14ac:dyDescent="0.2">
      <c r="A477" s="1164"/>
      <c r="B477" s="1164"/>
      <c r="C477" s="1164"/>
      <c r="D477" s="1164"/>
      <c r="E477" s="1164"/>
      <c r="F477" s="1164"/>
      <c r="G477" s="1164"/>
      <c r="H477" s="1164"/>
      <c r="I477" s="1164"/>
    </row>
    <row r="478" spans="1:9" ht="14.25" x14ac:dyDescent="0.2">
      <c r="A478" s="1164"/>
      <c r="B478" s="1164"/>
      <c r="C478" s="1164"/>
      <c r="D478" s="1164"/>
      <c r="E478" s="1164"/>
      <c r="F478" s="1164"/>
      <c r="G478" s="1164"/>
      <c r="H478" s="1164"/>
      <c r="I478" s="1164"/>
    </row>
    <row r="479" spans="1:9" ht="14.25" x14ac:dyDescent="0.2">
      <c r="A479" s="1164"/>
      <c r="B479" s="1164"/>
      <c r="C479" s="1164"/>
      <c r="D479" s="1164"/>
      <c r="E479" s="1164"/>
      <c r="F479" s="1164"/>
      <c r="G479" s="1164"/>
      <c r="H479" s="1164"/>
      <c r="I479" s="1164"/>
    </row>
    <row r="480" spans="1:9" ht="14.25" x14ac:dyDescent="0.2">
      <c r="A480" s="1164"/>
      <c r="B480" s="1164"/>
      <c r="C480" s="1164"/>
      <c r="D480" s="1164"/>
      <c r="E480" s="1164"/>
      <c r="F480" s="1164"/>
      <c r="G480" s="1164"/>
      <c r="H480" s="1164"/>
      <c r="I480" s="1164"/>
    </row>
    <row r="481" spans="1:9" ht="14.25" x14ac:dyDescent="0.2">
      <c r="A481" s="1164"/>
      <c r="B481" s="1164"/>
      <c r="C481" s="1164"/>
      <c r="D481" s="1164"/>
      <c r="E481" s="1164"/>
      <c r="F481" s="1164"/>
      <c r="G481" s="1164"/>
      <c r="H481" s="1164"/>
      <c r="I481" s="1164"/>
    </row>
    <row r="482" spans="1:9" ht="14.25" x14ac:dyDescent="0.2">
      <c r="A482" s="1164"/>
      <c r="B482" s="1164"/>
      <c r="C482" s="1164"/>
      <c r="D482" s="1164"/>
      <c r="E482" s="1164"/>
      <c r="F482" s="1164"/>
      <c r="G482" s="1164"/>
      <c r="H482" s="1164"/>
      <c r="I482" s="1164"/>
    </row>
    <row r="483" spans="1:9" ht="14.25" x14ac:dyDescent="0.2">
      <c r="A483" s="1164"/>
      <c r="B483" s="1164"/>
      <c r="C483" s="1164"/>
      <c r="D483" s="1164"/>
      <c r="E483" s="1164"/>
      <c r="F483" s="1164"/>
      <c r="G483" s="1164"/>
      <c r="H483" s="1164"/>
      <c r="I483" s="1164"/>
    </row>
    <row r="484" spans="1:9" ht="14.25" x14ac:dyDescent="0.2">
      <c r="A484" s="1164"/>
      <c r="B484" s="1164"/>
      <c r="C484" s="1164"/>
      <c r="D484" s="1164"/>
      <c r="E484" s="1164"/>
      <c r="F484" s="1164"/>
      <c r="G484" s="1164"/>
      <c r="H484" s="1164"/>
      <c r="I484" s="1164"/>
    </row>
    <row r="485" spans="1:9" ht="14.25" x14ac:dyDescent="0.2">
      <c r="A485" s="1164"/>
      <c r="B485" s="1164"/>
      <c r="C485" s="1164"/>
      <c r="D485" s="1164"/>
      <c r="E485" s="1164"/>
      <c r="F485" s="1164"/>
      <c r="G485" s="1164"/>
      <c r="H485" s="1164"/>
      <c r="I485" s="1164"/>
    </row>
    <row r="486" spans="1:9" ht="14.25" x14ac:dyDescent="0.2">
      <c r="A486" s="1164"/>
      <c r="B486" s="1164"/>
      <c r="C486" s="1164"/>
      <c r="D486" s="1164"/>
      <c r="E486" s="1164"/>
      <c r="F486" s="1164"/>
      <c r="G486" s="1164"/>
      <c r="H486" s="1164"/>
      <c r="I486" s="1164"/>
    </row>
    <row r="487" spans="1:9" ht="14.25" x14ac:dyDescent="0.2">
      <c r="A487" s="1164"/>
      <c r="B487" s="1164"/>
      <c r="C487" s="1164"/>
      <c r="D487" s="1164"/>
      <c r="E487" s="1164"/>
      <c r="F487" s="1164"/>
      <c r="G487" s="1164"/>
      <c r="H487" s="1164"/>
      <c r="I487" s="1164"/>
    </row>
    <row r="488" spans="1:9" ht="14.25" x14ac:dyDescent="0.2">
      <c r="A488" s="1164"/>
      <c r="B488" s="1164"/>
      <c r="C488" s="1164"/>
      <c r="D488" s="1164"/>
      <c r="E488" s="1164"/>
      <c r="F488" s="1164"/>
      <c r="G488" s="1164"/>
      <c r="H488" s="1164"/>
      <c r="I488" s="1164"/>
    </row>
    <row r="489" spans="1:9" ht="14.25" x14ac:dyDescent="0.2">
      <c r="A489" s="1164"/>
      <c r="B489" s="1164"/>
      <c r="C489" s="1164"/>
      <c r="D489" s="1164"/>
      <c r="E489" s="1164"/>
      <c r="F489" s="1164"/>
      <c r="G489" s="1164"/>
      <c r="H489" s="1164"/>
      <c r="I489" s="1164"/>
    </row>
    <row r="490" spans="1:9" ht="14.25" x14ac:dyDescent="0.2">
      <c r="A490" s="1164"/>
      <c r="B490" s="1164"/>
      <c r="C490" s="1164"/>
      <c r="D490" s="1164"/>
      <c r="E490" s="1164"/>
      <c r="F490" s="1164"/>
      <c r="G490" s="1164"/>
      <c r="H490" s="1164"/>
      <c r="I490" s="1164"/>
    </row>
    <row r="491" spans="1:9" ht="14.25" x14ac:dyDescent="0.2">
      <c r="A491" s="1164"/>
      <c r="B491" s="1164"/>
      <c r="C491" s="1164"/>
      <c r="D491" s="1164"/>
      <c r="E491" s="1164"/>
      <c r="F491" s="1164"/>
      <c r="G491" s="1164"/>
      <c r="H491" s="1164"/>
      <c r="I491" s="1164"/>
    </row>
    <row r="492" spans="1:9" ht="14.25" x14ac:dyDescent="0.2">
      <c r="A492" s="1164"/>
      <c r="B492" s="1164"/>
      <c r="C492" s="1164"/>
      <c r="D492" s="1164"/>
      <c r="E492" s="1164"/>
      <c r="F492" s="1164"/>
      <c r="G492" s="1164"/>
      <c r="H492" s="1164"/>
      <c r="I492" s="1164"/>
    </row>
    <row r="493" spans="1:9" ht="14.25" x14ac:dyDescent="0.2">
      <c r="A493" s="1164"/>
      <c r="B493" s="1164"/>
      <c r="C493" s="1164"/>
      <c r="D493" s="1164"/>
      <c r="E493" s="1164"/>
      <c r="F493" s="1164"/>
      <c r="G493" s="1164"/>
      <c r="H493" s="1164"/>
      <c r="I493" s="1164"/>
    </row>
    <row r="494" spans="1:9" ht="14.25" x14ac:dyDescent="0.2">
      <c r="A494" s="1164"/>
      <c r="B494" s="1164"/>
      <c r="C494" s="1164"/>
      <c r="D494" s="1164"/>
      <c r="E494" s="1164"/>
      <c r="F494" s="1164"/>
      <c r="G494" s="1164"/>
      <c r="H494" s="1164"/>
      <c r="I494" s="1164"/>
    </row>
    <row r="495" spans="1:9" ht="14.25" x14ac:dyDescent="0.2">
      <c r="A495" s="1164"/>
      <c r="B495" s="1164"/>
      <c r="C495" s="1164"/>
      <c r="D495" s="1164"/>
      <c r="E495" s="1164"/>
      <c r="F495" s="1164"/>
      <c r="G495" s="1164"/>
      <c r="H495" s="1164"/>
      <c r="I495" s="1164"/>
    </row>
    <row r="496" spans="1:9" ht="14.25" x14ac:dyDescent="0.2">
      <c r="A496" s="1164"/>
      <c r="B496" s="1164"/>
      <c r="C496" s="1164"/>
      <c r="D496" s="1164"/>
      <c r="E496" s="1164"/>
      <c r="F496" s="1164"/>
      <c r="G496" s="1164"/>
      <c r="H496" s="1164"/>
      <c r="I496" s="1164"/>
    </row>
    <row r="497" spans="1:9" ht="14.25" x14ac:dyDescent="0.2">
      <c r="A497" s="1164"/>
      <c r="B497" s="1164"/>
      <c r="C497" s="1164"/>
      <c r="D497" s="1164"/>
      <c r="E497" s="1164"/>
      <c r="F497" s="1164"/>
      <c r="G497" s="1164"/>
      <c r="H497" s="1164"/>
      <c r="I497" s="1164"/>
    </row>
    <row r="498" spans="1:9" ht="14.25" x14ac:dyDescent="0.2">
      <c r="A498" s="1164"/>
      <c r="B498" s="1164"/>
      <c r="C498" s="1164"/>
      <c r="D498" s="1164"/>
      <c r="E498" s="1164"/>
      <c r="F498" s="1164"/>
      <c r="G498" s="1164"/>
      <c r="H498" s="1164"/>
      <c r="I498" s="1164"/>
    </row>
    <row r="499" spans="1:9" ht="14.25" x14ac:dyDescent="0.2">
      <c r="A499" s="1164"/>
      <c r="B499" s="1164"/>
      <c r="C499" s="1164"/>
      <c r="D499" s="1164"/>
      <c r="E499" s="1164"/>
      <c r="F499" s="1164"/>
      <c r="G499" s="1164"/>
      <c r="H499" s="1164"/>
      <c r="I499" s="1164"/>
    </row>
    <row r="500" spans="1:9" ht="14.25" x14ac:dyDescent="0.2">
      <c r="A500" s="1164"/>
      <c r="B500" s="1164"/>
      <c r="C500" s="1164"/>
      <c r="D500" s="1164"/>
      <c r="E500" s="1164"/>
      <c r="F500" s="1164"/>
      <c r="G500" s="1164"/>
      <c r="H500" s="1164"/>
      <c r="I500" s="1164"/>
    </row>
    <row r="501" spans="1:9" ht="14.25" x14ac:dyDescent="0.2">
      <c r="A501" s="1164"/>
      <c r="B501" s="1164"/>
      <c r="C501" s="1164"/>
      <c r="D501" s="1164"/>
      <c r="E501" s="1164"/>
      <c r="F501" s="1164"/>
      <c r="G501" s="1164"/>
      <c r="H501" s="1164"/>
      <c r="I501" s="1164"/>
    </row>
    <row r="502" spans="1:9" ht="14.25" x14ac:dyDescent="0.2">
      <c r="A502" s="1164"/>
      <c r="B502" s="1164"/>
      <c r="C502" s="1164"/>
      <c r="D502" s="1164"/>
      <c r="E502" s="1164"/>
      <c r="F502" s="1164"/>
      <c r="G502" s="1164"/>
      <c r="H502" s="1164"/>
      <c r="I502" s="1164"/>
    </row>
    <row r="503" spans="1:9" ht="14.25" x14ac:dyDescent="0.2">
      <c r="A503" s="1164"/>
      <c r="B503" s="1164"/>
      <c r="C503" s="1164"/>
      <c r="D503" s="1164"/>
      <c r="E503" s="1164"/>
      <c r="F503" s="1164"/>
      <c r="G503" s="1164"/>
      <c r="H503" s="1164"/>
      <c r="I503" s="1164"/>
    </row>
    <row r="504" spans="1:9" ht="14.25" x14ac:dyDescent="0.2">
      <c r="A504" s="1164"/>
      <c r="B504" s="1164"/>
      <c r="C504" s="1164"/>
      <c r="D504" s="1164"/>
      <c r="E504" s="1164"/>
      <c r="F504" s="1164"/>
      <c r="G504" s="1164"/>
      <c r="H504" s="1164"/>
      <c r="I504" s="1164"/>
    </row>
    <row r="505" spans="1:9" ht="14.25" x14ac:dyDescent="0.2">
      <c r="A505" s="1164"/>
      <c r="B505" s="1164"/>
      <c r="C505" s="1164"/>
      <c r="D505" s="1164"/>
      <c r="E505" s="1164"/>
      <c r="F505" s="1164"/>
      <c r="G505" s="1164"/>
      <c r="H505" s="1164"/>
      <c r="I505" s="1164"/>
    </row>
    <row r="506" spans="1:9" ht="14.25" x14ac:dyDescent="0.2">
      <c r="A506" s="1164"/>
      <c r="B506" s="1164"/>
      <c r="C506" s="1164"/>
      <c r="D506" s="1164"/>
      <c r="E506" s="1164"/>
      <c r="F506" s="1164"/>
      <c r="G506" s="1164"/>
      <c r="H506" s="1164"/>
      <c r="I506" s="1164"/>
    </row>
    <row r="507" spans="1:9" ht="14.25" x14ac:dyDescent="0.2">
      <c r="A507" s="1164"/>
      <c r="B507" s="1164"/>
      <c r="C507" s="1164"/>
      <c r="D507" s="1164"/>
      <c r="E507" s="1164"/>
      <c r="F507" s="1164"/>
      <c r="G507" s="1164"/>
      <c r="H507" s="1164"/>
      <c r="I507" s="1164"/>
    </row>
    <row r="508" spans="1:9" ht="14.25" x14ac:dyDescent="0.2">
      <c r="A508" s="1164"/>
      <c r="B508" s="1164"/>
      <c r="C508" s="1164"/>
      <c r="D508" s="1164"/>
      <c r="E508" s="1164"/>
      <c r="F508" s="1164"/>
      <c r="G508" s="1164"/>
      <c r="H508" s="1164"/>
      <c r="I508" s="1164"/>
    </row>
    <row r="509" spans="1:9" ht="14.25" x14ac:dyDescent="0.2">
      <c r="A509" s="1164"/>
      <c r="B509" s="1164"/>
      <c r="C509" s="1164"/>
      <c r="D509" s="1164"/>
      <c r="E509" s="1164"/>
      <c r="F509" s="1164"/>
      <c r="G509" s="1164"/>
      <c r="H509" s="1164"/>
      <c r="I509" s="1164"/>
    </row>
    <row r="510" spans="1:9" ht="14.25" x14ac:dyDescent="0.2">
      <c r="A510" s="1164"/>
      <c r="B510" s="1164"/>
      <c r="C510" s="1164"/>
      <c r="D510" s="1164"/>
      <c r="E510" s="1164"/>
      <c r="F510" s="1164"/>
      <c r="G510" s="1164"/>
      <c r="H510" s="1164"/>
      <c r="I510" s="1164"/>
    </row>
    <row r="511" spans="1:9" ht="14.25" x14ac:dyDescent="0.2">
      <c r="A511" s="1164"/>
      <c r="B511" s="1164"/>
      <c r="C511" s="1164"/>
      <c r="D511" s="1164"/>
      <c r="E511" s="1164"/>
      <c r="F511" s="1164"/>
      <c r="G511" s="1164"/>
      <c r="H511" s="1164"/>
      <c r="I511" s="1164"/>
    </row>
    <row r="512" spans="1:9" ht="14.25" x14ac:dyDescent="0.2">
      <c r="A512" s="1164"/>
      <c r="B512" s="1164"/>
      <c r="C512" s="1164"/>
      <c r="D512" s="1164"/>
      <c r="E512" s="1164"/>
      <c r="F512" s="1164"/>
      <c r="G512" s="1164"/>
      <c r="H512" s="1164"/>
      <c r="I512" s="1164"/>
    </row>
    <row r="513" spans="1:9" ht="14.25" x14ac:dyDescent="0.2">
      <c r="A513" s="1164"/>
      <c r="B513" s="1164"/>
      <c r="C513" s="1164"/>
      <c r="D513" s="1164"/>
      <c r="E513" s="1164"/>
      <c r="F513" s="1164"/>
      <c r="G513" s="1164"/>
      <c r="H513" s="1164"/>
      <c r="I513" s="1164"/>
    </row>
    <row r="514" spans="1:9" ht="14.25" x14ac:dyDescent="0.2">
      <c r="A514" s="1164"/>
      <c r="B514" s="1164"/>
      <c r="C514" s="1164"/>
      <c r="D514" s="1164"/>
      <c r="E514" s="1164"/>
      <c r="F514" s="1164"/>
      <c r="G514" s="1164"/>
      <c r="H514" s="1164"/>
      <c r="I514" s="1164"/>
    </row>
    <row r="515" spans="1:9" ht="14.25" x14ac:dyDescent="0.2">
      <c r="A515" s="1164"/>
      <c r="B515" s="1164"/>
      <c r="C515" s="1164"/>
      <c r="D515" s="1164"/>
      <c r="E515" s="1164"/>
      <c r="F515" s="1164"/>
      <c r="G515" s="1164"/>
      <c r="H515" s="1164"/>
      <c r="I515" s="1164"/>
    </row>
    <row r="516" spans="1:9" ht="14.25" x14ac:dyDescent="0.2">
      <c r="A516" s="1164"/>
      <c r="B516" s="1164"/>
      <c r="C516" s="1164"/>
      <c r="D516" s="1164"/>
      <c r="E516" s="1164"/>
      <c r="F516" s="1164"/>
      <c r="G516" s="1164"/>
      <c r="H516" s="1164"/>
      <c r="I516" s="1164"/>
    </row>
    <row r="517" spans="1:9" ht="14.25" x14ac:dyDescent="0.2">
      <c r="A517" s="1164"/>
      <c r="B517" s="1164"/>
      <c r="C517" s="1164"/>
      <c r="D517" s="1164"/>
      <c r="E517" s="1164"/>
      <c r="F517" s="1164"/>
      <c r="G517" s="1164"/>
      <c r="H517" s="1164"/>
      <c r="I517" s="1164"/>
    </row>
    <row r="518" spans="1:9" ht="14.25" x14ac:dyDescent="0.2">
      <c r="A518" s="1164"/>
      <c r="B518" s="1164"/>
      <c r="C518" s="1164"/>
      <c r="D518" s="1164"/>
      <c r="E518" s="1164"/>
      <c r="F518" s="1164"/>
      <c r="G518" s="1164"/>
      <c r="H518" s="1164"/>
      <c r="I518" s="1164"/>
    </row>
    <row r="519" spans="1:9" ht="14.25" x14ac:dyDescent="0.2">
      <c r="A519" s="1164"/>
      <c r="B519" s="1164"/>
      <c r="C519" s="1164"/>
      <c r="D519" s="1164"/>
      <c r="E519" s="1164"/>
      <c r="F519" s="1164"/>
      <c r="G519" s="1164"/>
      <c r="H519" s="1164"/>
      <c r="I519" s="1164"/>
    </row>
    <row r="520" spans="1:9" ht="14.25" x14ac:dyDescent="0.2">
      <c r="A520" s="1164"/>
      <c r="B520" s="1164"/>
      <c r="C520" s="1164"/>
      <c r="D520" s="1164"/>
      <c r="E520" s="1164"/>
      <c r="F520" s="1164"/>
      <c r="G520" s="1164"/>
      <c r="H520" s="1164"/>
      <c r="I520" s="1164"/>
    </row>
    <row r="521" spans="1:9" ht="14.25" x14ac:dyDescent="0.2">
      <c r="A521" s="1164"/>
      <c r="B521" s="1164"/>
      <c r="C521" s="1164"/>
      <c r="D521" s="1164"/>
      <c r="E521" s="1164"/>
      <c r="F521" s="1164"/>
      <c r="G521" s="1164"/>
      <c r="H521" s="1164"/>
      <c r="I521" s="1164"/>
    </row>
    <row r="522" spans="1:9" ht="14.25" x14ac:dyDescent="0.2">
      <c r="A522" s="1164"/>
      <c r="B522" s="1164"/>
      <c r="C522" s="1164"/>
      <c r="D522" s="1164"/>
      <c r="E522" s="1164"/>
      <c r="F522" s="1164"/>
      <c r="G522" s="1164"/>
      <c r="H522" s="1164"/>
      <c r="I522" s="1164"/>
    </row>
    <row r="523" spans="1:9" ht="14.25" x14ac:dyDescent="0.2">
      <c r="A523" s="1164"/>
      <c r="B523" s="1164"/>
      <c r="C523" s="1164"/>
      <c r="D523" s="1164"/>
      <c r="E523" s="1164"/>
      <c r="F523" s="1164"/>
      <c r="G523" s="1164"/>
      <c r="H523" s="1164"/>
      <c r="I523" s="1164"/>
    </row>
    <row r="524" spans="1:9" ht="14.25" x14ac:dyDescent="0.2">
      <c r="A524" s="1164"/>
      <c r="B524" s="1164"/>
      <c r="C524" s="1164"/>
      <c r="D524" s="1164"/>
      <c r="E524" s="1164"/>
      <c r="F524" s="1164"/>
      <c r="G524" s="1164"/>
      <c r="H524" s="1164"/>
      <c r="I524" s="1164"/>
    </row>
    <row r="525" spans="1:9" ht="14.25" x14ac:dyDescent="0.2">
      <c r="A525" s="1164"/>
      <c r="B525" s="1164"/>
      <c r="C525" s="1164"/>
      <c r="D525" s="1164"/>
      <c r="E525" s="1164"/>
      <c r="F525" s="1164"/>
      <c r="G525" s="1164"/>
      <c r="H525" s="1164"/>
      <c r="I525" s="1164"/>
    </row>
    <row r="526" spans="1:9" ht="14.25" x14ac:dyDescent="0.2">
      <c r="A526" s="1164"/>
      <c r="B526" s="1164"/>
      <c r="C526" s="1164"/>
      <c r="D526" s="1164"/>
      <c r="E526" s="1164"/>
      <c r="F526" s="1164"/>
      <c r="G526" s="1164"/>
      <c r="H526" s="1164"/>
      <c r="I526" s="1164"/>
    </row>
    <row r="527" spans="1:9" ht="14.25" x14ac:dyDescent="0.2">
      <c r="A527" s="1164"/>
      <c r="B527" s="1164"/>
      <c r="C527" s="1164"/>
      <c r="D527" s="1164"/>
      <c r="E527" s="1164"/>
      <c r="F527" s="1164"/>
      <c r="G527" s="1164"/>
      <c r="H527" s="1164"/>
      <c r="I527" s="1164"/>
    </row>
    <row r="528" spans="1:9" ht="14.25" x14ac:dyDescent="0.2">
      <c r="A528" s="1164"/>
      <c r="B528" s="1164"/>
      <c r="C528" s="1164"/>
      <c r="D528" s="1164"/>
      <c r="E528" s="1164"/>
      <c r="F528" s="1164"/>
      <c r="G528" s="1164"/>
      <c r="H528" s="1164"/>
      <c r="I528" s="1164"/>
    </row>
    <row r="529" spans="1:9" ht="14.25" x14ac:dyDescent="0.2">
      <c r="A529" s="1164"/>
      <c r="B529" s="1164"/>
      <c r="C529" s="1164"/>
      <c r="D529" s="1164"/>
      <c r="E529" s="1164"/>
      <c r="F529" s="1164"/>
      <c r="G529" s="1164"/>
      <c r="H529" s="1164"/>
      <c r="I529" s="1164"/>
    </row>
    <row r="530" spans="1:9" ht="14.25" x14ac:dyDescent="0.2">
      <c r="A530" s="1164"/>
      <c r="B530" s="1164"/>
      <c r="C530" s="1164"/>
      <c r="D530" s="1164"/>
      <c r="E530" s="1164"/>
      <c r="F530" s="1164"/>
      <c r="G530" s="1164"/>
      <c r="H530" s="1164"/>
      <c r="I530" s="1164"/>
    </row>
    <row r="531" spans="1:9" ht="14.25" x14ac:dyDescent="0.2">
      <c r="A531" s="1164"/>
      <c r="B531" s="1164"/>
      <c r="C531" s="1164"/>
      <c r="D531" s="1164"/>
      <c r="E531" s="1164"/>
      <c r="F531" s="1164"/>
      <c r="G531" s="1164"/>
      <c r="H531" s="1164"/>
      <c r="I531" s="1164"/>
    </row>
    <row r="532" spans="1:9" ht="14.25" x14ac:dyDescent="0.2">
      <c r="A532" s="1164"/>
      <c r="B532" s="1164"/>
      <c r="C532" s="1164"/>
      <c r="D532" s="1164"/>
      <c r="E532" s="1164"/>
      <c r="F532" s="1164"/>
      <c r="G532" s="1164"/>
      <c r="H532" s="1164"/>
      <c r="I532" s="1164"/>
    </row>
    <row r="533" spans="1:9" ht="14.25" x14ac:dyDescent="0.2">
      <c r="A533" s="1164"/>
      <c r="B533" s="1164"/>
      <c r="C533" s="1164"/>
      <c r="D533" s="1164"/>
      <c r="E533" s="1164"/>
      <c r="F533" s="1164"/>
      <c r="G533" s="1164"/>
      <c r="H533" s="1164"/>
      <c r="I533" s="1164"/>
    </row>
    <row r="534" spans="1:9" ht="14.25" x14ac:dyDescent="0.2">
      <c r="A534" s="1164"/>
      <c r="B534" s="1164"/>
      <c r="C534" s="1164"/>
      <c r="D534" s="1164"/>
      <c r="E534" s="1164"/>
      <c r="F534" s="1164"/>
      <c r="G534" s="1164"/>
      <c r="H534" s="1164"/>
      <c r="I534" s="1164"/>
    </row>
    <row r="535" spans="1:9" ht="14.25" x14ac:dyDescent="0.2">
      <c r="A535" s="1164"/>
      <c r="B535" s="1164"/>
      <c r="C535" s="1164"/>
      <c r="D535" s="1164"/>
      <c r="E535" s="1164"/>
      <c r="F535" s="1164"/>
      <c r="G535" s="1164"/>
      <c r="H535" s="1164"/>
      <c r="I535" s="1164"/>
    </row>
    <row r="536" spans="1:9" ht="14.25" x14ac:dyDescent="0.2">
      <c r="A536" s="1164"/>
      <c r="B536" s="1164"/>
      <c r="C536" s="1164"/>
      <c r="D536" s="1164"/>
      <c r="E536" s="1164"/>
      <c r="F536" s="1164"/>
      <c r="G536" s="1164"/>
      <c r="H536" s="1164"/>
      <c r="I536" s="1164"/>
    </row>
    <row r="537" spans="1:9" ht="14.25" x14ac:dyDescent="0.2">
      <c r="A537" s="1164"/>
      <c r="B537" s="1164"/>
      <c r="C537" s="1164"/>
      <c r="D537" s="1164"/>
      <c r="E537" s="1164"/>
      <c r="F537" s="1164"/>
      <c r="G537" s="1164"/>
      <c r="H537" s="1164"/>
      <c r="I537" s="1164"/>
    </row>
    <row r="538" spans="1:9" ht="14.25" x14ac:dyDescent="0.2">
      <c r="A538" s="1164"/>
      <c r="B538" s="1164"/>
      <c r="C538" s="1164"/>
      <c r="D538" s="1164"/>
      <c r="E538" s="1164"/>
      <c r="F538" s="1164"/>
      <c r="G538" s="1164"/>
      <c r="H538" s="1164"/>
      <c r="I538" s="1164"/>
    </row>
    <row r="539" spans="1:9" ht="14.25" x14ac:dyDescent="0.2">
      <c r="A539" s="1164"/>
      <c r="B539" s="1164"/>
      <c r="C539" s="1164"/>
      <c r="D539" s="1164"/>
      <c r="E539" s="1164"/>
      <c r="F539" s="1164"/>
      <c r="G539" s="1164"/>
      <c r="H539" s="1164"/>
      <c r="I539" s="1164"/>
    </row>
    <row r="540" spans="1:9" ht="14.25" x14ac:dyDescent="0.2">
      <c r="A540" s="1164"/>
      <c r="B540" s="1164"/>
      <c r="C540" s="1164"/>
      <c r="D540" s="1164"/>
      <c r="E540" s="1164"/>
      <c r="F540" s="1164"/>
      <c r="G540" s="1164"/>
      <c r="H540" s="1164"/>
      <c r="I540" s="1164"/>
    </row>
    <row r="541" spans="1:9" ht="14.25" x14ac:dyDescent="0.2">
      <c r="A541" s="1164"/>
      <c r="B541" s="1164"/>
      <c r="C541" s="1164"/>
      <c r="D541" s="1164"/>
      <c r="E541" s="1164"/>
      <c r="F541" s="1164"/>
      <c r="G541" s="1164"/>
      <c r="H541" s="1164"/>
      <c r="I541" s="1164"/>
    </row>
    <row r="542" spans="1:9" ht="14.25" x14ac:dyDescent="0.2">
      <c r="A542" s="1164"/>
      <c r="B542" s="1164"/>
      <c r="C542" s="1164"/>
      <c r="D542" s="1164"/>
      <c r="E542" s="1164"/>
      <c r="F542" s="1164"/>
      <c r="G542" s="1164"/>
      <c r="H542" s="1164"/>
      <c r="I542" s="1164"/>
    </row>
    <row r="543" spans="1:9" ht="14.25" x14ac:dyDescent="0.2">
      <c r="A543" s="1164"/>
      <c r="B543" s="1164"/>
      <c r="C543" s="1164"/>
      <c r="D543" s="1164"/>
      <c r="E543" s="1164"/>
      <c r="F543" s="1164"/>
      <c r="G543" s="1164"/>
      <c r="H543" s="1164"/>
      <c r="I543" s="1164"/>
    </row>
    <row r="544" spans="1:9" ht="14.25" x14ac:dyDescent="0.2">
      <c r="A544" s="1164"/>
      <c r="B544" s="1164"/>
      <c r="C544" s="1164"/>
      <c r="D544" s="1164"/>
      <c r="E544" s="1164"/>
      <c r="F544" s="1164"/>
      <c r="G544" s="1164"/>
      <c r="H544" s="1164"/>
      <c r="I544" s="1164"/>
    </row>
    <row r="545" spans="1:9" ht="14.25" x14ac:dyDescent="0.2">
      <c r="A545" s="1164"/>
      <c r="B545" s="1164"/>
      <c r="C545" s="1164"/>
      <c r="D545" s="1164"/>
      <c r="E545" s="1164"/>
      <c r="F545" s="1164"/>
      <c r="G545" s="1164"/>
      <c r="H545" s="1164"/>
      <c r="I545" s="1164"/>
    </row>
    <row r="546" spans="1:9" ht="14.25" x14ac:dyDescent="0.2">
      <c r="A546" s="1164"/>
      <c r="B546" s="1164"/>
      <c r="C546" s="1164"/>
      <c r="D546" s="1164"/>
      <c r="E546" s="1164"/>
      <c r="F546" s="1164"/>
      <c r="G546" s="1164"/>
      <c r="H546" s="1164"/>
      <c r="I546" s="1164"/>
    </row>
    <row r="547" spans="1:9" ht="14.25" x14ac:dyDescent="0.2">
      <c r="A547" s="1164"/>
      <c r="B547" s="1164"/>
      <c r="C547" s="1164"/>
      <c r="D547" s="1164"/>
      <c r="E547" s="1164"/>
      <c r="F547" s="1164"/>
      <c r="G547" s="1164"/>
      <c r="H547" s="1164"/>
      <c r="I547" s="1164"/>
    </row>
    <row r="548" spans="1:9" ht="14.25" x14ac:dyDescent="0.2">
      <c r="A548" s="1164"/>
      <c r="B548" s="1164"/>
      <c r="C548" s="1164"/>
      <c r="D548" s="1164"/>
      <c r="E548" s="1164"/>
      <c r="F548" s="1164"/>
      <c r="G548" s="1164"/>
      <c r="H548" s="1164"/>
      <c r="I548" s="1164"/>
    </row>
    <row r="549" spans="1:9" ht="14.25" x14ac:dyDescent="0.2">
      <c r="A549" s="1164"/>
      <c r="B549" s="1164"/>
      <c r="C549" s="1164"/>
      <c r="D549" s="1164"/>
      <c r="E549" s="1164"/>
      <c r="F549" s="1164"/>
      <c r="G549" s="1164"/>
      <c r="H549" s="1164"/>
      <c r="I549" s="1164"/>
    </row>
    <row r="550" spans="1:9" ht="14.25" x14ac:dyDescent="0.2">
      <c r="A550" s="1164"/>
      <c r="B550" s="1164"/>
      <c r="C550" s="1164"/>
      <c r="D550" s="1164"/>
      <c r="E550" s="1164"/>
      <c r="F550" s="1164"/>
      <c r="G550" s="1164"/>
      <c r="H550" s="1164"/>
      <c r="I550" s="1164"/>
    </row>
    <row r="551" spans="1:9" ht="14.25" x14ac:dyDescent="0.2">
      <c r="A551" s="1164"/>
      <c r="B551" s="1164"/>
      <c r="C551" s="1164"/>
      <c r="D551" s="1164"/>
      <c r="E551" s="1164"/>
      <c r="F551" s="1164"/>
      <c r="G551" s="1164"/>
      <c r="H551" s="1164"/>
      <c r="I551" s="1164"/>
    </row>
    <row r="552" spans="1:9" ht="14.25" x14ac:dyDescent="0.2">
      <c r="A552" s="1164"/>
      <c r="B552" s="1164"/>
      <c r="C552" s="1164"/>
      <c r="D552" s="1164"/>
      <c r="E552" s="1164"/>
      <c r="F552" s="1164"/>
      <c r="G552" s="1164"/>
      <c r="H552" s="1164"/>
      <c r="I552" s="1164"/>
    </row>
    <row r="553" spans="1:9" ht="14.25" x14ac:dyDescent="0.2">
      <c r="A553" s="1164"/>
      <c r="B553" s="1164"/>
      <c r="C553" s="1164"/>
      <c r="D553" s="1164"/>
      <c r="E553" s="1164"/>
      <c r="F553" s="1164"/>
      <c r="G553" s="1164"/>
      <c r="H553" s="1164"/>
      <c r="I553" s="1164"/>
    </row>
    <row r="554" spans="1:9" ht="14.25" x14ac:dyDescent="0.2">
      <c r="A554" s="1164"/>
      <c r="B554" s="1164"/>
      <c r="C554" s="1164"/>
      <c r="D554" s="1164"/>
      <c r="E554" s="1164"/>
      <c r="F554" s="1164"/>
      <c r="G554" s="1164"/>
      <c r="H554" s="1164"/>
      <c r="I554" s="1164"/>
    </row>
    <row r="555" spans="1:9" ht="14.25" x14ac:dyDescent="0.2">
      <c r="A555" s="1164"/>
      <c r="B555" s="1164"/>
      <c r="C555" s="1164"/>
      <c r="D555" s="1164"/>
      <c r="E555" s="1164"/>
      <c r="F555" s="1164"/>
      <c r="G555" s="1164"/>
      <c r="H555" s="1164"/>
      <c r="I555" s="1164"/>
    </row>
    <row r="556" spans="1:9" ht="14.25" x14ac:dyDescent="0.2">
      <c r="A556" s="1164"/>
      <c r="B556" s="1164"/>
      <c r="C556" s="1164"/>
      <c r="D556" s="1164"/>
      <c r="E556" s="1164"/>
      <c r="F556" s="1164"/>
      <c r="G556" s="1164"/>
      <c r="H556" s="1164"/>
      <c r="I556" s="1164"/>
    </row>
    <row r="557" spans="1:9" ht="14.25" x14ac:dyDescent="0.2">
      <c r="A557" s="1164"/>
      <c r="B557" s="1164"/>
      <c r="C557" s="1164"/>
      <c r="D557" s="1164"/>
      <c r="E557" s="1164"/>
      <c r="F557" s="1164"/>
      <c r="G557" s="1164"/>
      <c r="H557" s="1164"/>
      <c r="I557" s="1164"/>
    </row>
    <row r="558" spans="1:9" ht="14.25" x14ac:dyDescent="0.2">
      <c r="A558" s="1164"/>
      <c r="B558" s="1164"/>
      <c r="C558" s="1164"/>
      <c r="D558" s="1164"/>
      <c r="E558" s="1164"/>
      <c r="F558" s="1164"/>
      <c r="G558" s="1164"/>
      <c r="H558" s="1164"/>
      <c r="I558" s="1164"/>
    </row>
    <row r="559" spans="1:9" ht="14.25" x14ac:dyDescent="0.2">
      <c r="A559" s="1164"/>
      <c r="B559" s="1164"/>
      <c r="C559" s="1164"/>
      <c r="D559" s="1164"/>
      <c r="E559" s="1164"/>
      <c r="F559" s="1164"/>
      <c r="G559" s="1164"/>
      <c r="H559" s="1164"/>
      <c r="I559" s="1164"/>
    </row>
    <row r="560" spans="1:9" ht="14.25" x14ac:dyDescent="0.2">
      <c r="A560" s="1164"/>
      <c r="B560" s="1164"/>
      <c r="C560" s="1164"/>
      <c r="D560" s="1164"/>
      <c r="E560" s="1164"/>
      <c r="F560" s="1164"/>
      <c r="G560" s="1164"/>
      <c r="H560" s="1164"/>
      <c r="I560" s="1164"/>
    </row>
    <row r="561" spans="1:9" ht="14.25" x14ac:dyDescent="0.2">
      <c r="A561" s="1164"/>
      <c r="B561" s="1164"/>
      <c r="C561" s="1164"/>
      <c r="D561" s="1164"/>
      <c r="E561" s="1164"/>
      <c r="F561" s="1164"/>
      <c r="G561" s="1164"/>
      <c r="H561" s="1164"/>
      <c r="I561" s="1164"/>
    </row>
    <row r="562" spans="1:9" ht="14.25" x14ac:dyDescent="0.2">
      <c r="A562" s="1164"/>
      <c r="B562" s="1164"/>
      <c r="C562" s="1164"/>
      <c r="D562" s="1164"/>
      <c r="E562" s="1164"/>
      <c r="F562" s="1164"/>
      <c r="G562" s="1164"/>
      <c r="H562" s="1164"/>
      <c r="I562" s="1164"/>
    </row>
    <row r="563" spans="1:9" ht="14.25" x14ac:dyDescent="0.2">
      <c r="A563" s="1164"/>
      <c r="B563" s="1164"/>
      <c r="C563" s="1164"/>
      <c r="D563" s="1164"/>
      <c r="E563" s="1164"/>
      <c r="F563" s="1164"/>
      <c r="G563" s="1164"/>
      <c r="H563" s="1164"/>
      <c r="I563" s="1164"/>
    </row>
    <row r="564" spans="1:9" ht="14.25" x14ac:dyDescent="0.2">
      <c r="A564" s="1164"/>
      <c r="B564" s="1164"/>
      <c r="C564" s="1164"/>
      <c r="D564" s="1164"/>
      <c r="E564" s="1164"/>
      <c r="F564" s="1164"/>
      <c r="G564" s="1164"/>
      <c r="H564" s="1164"/>
      <c r="I564" s="1164"/>
    </row>
    <row r="565" spans="1:9" ht="14.25" x14ac:dyDescent="0.2">
      <c r="A565" s="1164"/>
      <c r="B565" s="1164"/>
      <c r="C565" s="1164"/>
      <c r="D565" s="1164"/>
      <c r="E565" s="1164"/>
      <c r="F565" s="1164"/>
      <c r="G565" s="1164"/>
      <c r="H565" s="1164"/>
      <c r="I565" s="1164"/>
    </row>
    <row r="566" spans="1:9" ht="14.25" x14ac:dyDescent="0.2">
      <c r="A566" s="1164"/>
      <c r="B566" s="1164"/>
      <c r="C566" s="1164"/>
      <c r="D566" s="1164"/>
      <c r="E566" s="1164"/>
      <c r="F566" s="1164"/>
      <c r="G566" s="1164"/>
      <c r="H566" s="1164"/>
      <c r="I566" s="1164"/>
    </row>
    <row r="567" spans="1:9" ht="14.25" x14ac:dyDescent="0.2">
      <c r="A567" s="1164"/>
      <c r="B567" s="1164"/>
      <c r="C567" s="1164"/>
      <c r="D567" s="1164"/>
      <c r="E567" s="1164"/>
      <c r="F567" s="1164"/>
      <c r="G567" s="1164"/>
      <c r="H567" s="1164"/>
      <c r="I567" s="1164"/>
    </row>
    <row r="568" spans="1:9" ht="14.25" x14ac:dyDescent="0.2">
      <c r="A568" s="1164"/>
      <c r="B568" s="1164"/>
      <c r="C568" s="1164"/>
      <c r="D568" s="1164"/>
      <c r="E568" s="1164"/>
      <c r="F568" s="1164"/>
      <c r="G568" s="1164"/>
      <c r="H568" s="1164"/>
      <c r="I568" s="1164"/>
    </row>
    <row r="569" spans="1:9" ht="14.25" x14ac:dyDescent="0.2">
      <c r="A569" s="1164"/>
      <c r="B569" s="1164"/>
      <c r="C569" s="1164"/>
      <c r="D569" s="1164"/>
      <c r="E569" s="1164"/>
      <c r="F569" s="1164"/>
      <c r="G569" s="1164"/>
      <c r="H569" s="1164"/>
      <c r="I569" s="1164"/>
    </row>
    <row r="570" spans="1:9" ht="14.25" x14ac:dyDescent="0.2">
      <c r="A570" s="1164"/>
      <c r="B570" s="1164"/>
      <c r="C570" s="1164"/>
      <c r="D570" s="1164"/>
      <c r="E570" s="1164"/>
      <c r="F570" s="1164"/>
      <c r="G570" s="1164"/>
      <c r="H570" s="1164"/>
      <c r="I570" s="1164"/>
    </row>
    <row r="571" spans="1:9" ht="14.25" x14ac:dyDescent="0.2">
      <c r="A571" s="1164"/>
      <c r="B571" s="1164"/>
      <c r="C571" s="1164"/>
      <c r="D571" s="1164"/>
      <c r="E571" s="1164"/>
      <c r="F571" s="1164"/>
      <c r="G571" s="1164"/>
      <c r="H571" s="1164"/>
      <c r="I571" s="1164"/>
    </row>
    <row r="572" spans="1:9" ht="14.25" x14ac:dyDescent="0.2">
      <c r="A572" s="1164"/>
      <c r="B572" s="1164"/>
      <c r="C572" s="1164"/>
      <c r="D572" s="1164"/>
      <c r="E572" s="1164"/>
      <c r="F572" s="1164"/>
      <c r="G572" s="1164"/>
      <c r="H572" s="1164"/>
      <c r="I572" s="1164"/>
    </row>
    <row r="573" spans="1:9" ht="14.25" x14ac:dyDescent="0.2">
      <c r="A573" s="1164"/>
      <c r="B573" s="1164"/>
      <c r="C573" s="1164"/>
      <c r="D573" s="1164"/>
      <c r="E573" s="1164"/>
      <c r="F573" s="1164"/>
      <c r="G573" s="1164"/>
      <c r="H573" s="1164"/>
      <c r="I573" s="1164"/>
    </row>
    <row r="574" spans="1:9" ht="14.25" x14ac:dyDescent="0.2">
      <c r="A574" s="1164"/>
      <c r="B574" s="1164"/>
      <c r="C574" s="1164"/>
      <c r="D574" s="1164"/>
      <c r="E574" s="1164"/>
      <c r="F574" s="1164"/>
      <c r="G574" s="1164"/>
      <c r="H574" s="1164"/>
      <c r="I574" s="1164"/>
    </row>
    <row r="575" spans="1:9" ht="14.25" x14ac:dyDescent="0.2">
      <c r="A575" s="1164"/>
      <c r="B575" s="1164"/>
      <c r="C575" s="1164"/>
      <c r="D575" s="1164"/>
      <c r="E575" s="1164"/>
      <c r="F575" s="1164"/>
      <c r="G575" s="1164"/>
      <c r="H575" s="1164"/>
      <c r="I575" s="1164"/>
    </row>
    <row r="576" spans="1:9" ht="14.25" x14ac:dyDescent="0.2">
      <c r="A576" s="1164"/>
      <c r="B576" s="1164"/>
      <c r="C576" s="1164"/>
      <c r="D576" s="1164"/>
      <c r="E576" s="1164"/>
      <c r="F576" s="1164"/>
      <c r="G576" s="1164"/>
      <c r="H576" s="1164"/>
      <c r="I576" s="1164"/>
    </row>
    <row r="577" spans="1:9" ht="14.25" x14ac:dyDescent="0.2">
      <c r="A577" s="1164"/>
      <c r="B577" s="1164"/>
      <c r="C577" s="1164"/>
      <c r="D577" s="1164"/>
      <c r="E577" s="1164"/>
      <c r="F577" s="1164"/>
      <c r="G577" s="1164"/>
      <c r="H577" s="1164"/>
      <c r="I577" s="1164"/>
    </row>
    <row r="578" spans="1:9" ht="14.25" x14ac:dyDescent="0.2">
      <c r="A578" s="1164"/>
      <c r="B578" s="1164"/>
      <c r="C578" s="1164"/>
      <c r="D578" s="1164"/>
      <c r="E578" s="1164"/>
      <c r="F578" s="1164"/>
      <c r="G578" s="1164"/>
      <c r="H578" s="1164"/>
      <c r="I578" s="1164"/>
    </row>
    <row r="579" spans="1:9" ht="14.25" x14ac:dyDescent="0.2">
      <c r="A579" s="1164"/>
      <c r="B579" s="1164"/>
      <c r="C579" s="1164"/>
      <c r="D579" s="1164"/>
      <c r="E579" s="1164"/>
      <c r="F579" s="1164"/>
      <c r="G579" s="1164"/>
      <c r="H579" s="1164"/>
      <c r="I579" s="1164"/>
    </row>
    <row r="580" spans="1:9" ht="14.25" x14ac:dyDescent="0.2">
      <c r="A580" s="1164"/>
      <c r="B580" s="1164"/>
      <c r="C580" s="1164"/>
      <c r="D580" s="1164"/>
      <c r="E580" s="1164"/>
      <c r="F580" s="1164"/>
      <c r="G580" s="1164"/>
      <c r="H580" s="1164"/>
      <c r="I580" s="1164"/>
    </row>
    <row r="581" spans="1:9" ht="14.25" x14ac:dyDescent="0.2">
      <c r="A581" s="1164"/>
      <c r="B581" s="1164"/>
      <c r="C581" s="1164"/>
      <c r="D581" s="1164"/>
      <c r="E581" s="1164"/>
      <c r="F581" s="1164"/>
      <c r="G581" s="1164"/>
      <c r="H581" s="1164"/>
      <c r="I581" s="1164"/>
    </row>
    <row r="582" spans="1:9" ht="14.25" x14ac:dyDescent="0.2">
      <c r="A582" s="1164"/>
      <c r="B582" s="1164"/>
      <c r="C582" s="1164"/>
      <c r="D582" s="1164"/>
      <c r="E582" s="1164"/>
      <c r="F582" s="1164"/>
      <c r="G582" s="1164"/>
      <c r="H582" s="1164"/>
      <c r="I582" s="1164"/>
    </row>
    <row r="583" spans="1:9" ht="14.25" x14ac:dyDescent="0.2">
      <c r="A583" s="1164"/>
      <c r="B583" s="1164"/>
      <c r="C583" s="1164"/>
      <c r="D583" s="1164"/>
      <c r="E583" s="1164"/>
      <c r="F583" s="1164"/>
      <c r="G583" s="1164"/>
      <c r="H583" s="1164"/>
      <c r="I583" s="1164"/>
    </row>
    <row r="584" spans="1:9" ht="14.25" x14ac:dyDescent="0.2">
      <c r="A584" s="1164"/>
      <c r="B584" s="1164"/>
      <c r="C584" s="1164"/>
      <c r="D584" s="1164"/>
      <c r="E584" s="1164"/>
      <c r="F584" s="1164"/>
      <c r="G584" s="1164"/>
      <c r="H584" s="1164"/>
      <c r="I584" s="1164"/>
    </row>
    <row r="585" spans="1:9" ht="14.25" x14ac:dyDescent="0.2">
      <c r="A585" s="1164"/>
      <c r="B585" s="1164"/>
      <c r="C585" s="1164"/>
      <c r="D585" s="1164"/>
      <c r="E585" s="1164"/>
      <c r="F585" s="1164"/>
      <c r="G585" s="1164"/>
      <c r="H585" s="1164"/>
      <c r="I585" s="1164"/>
    </row>
    <row r="586" spans="1:9" ht="14.25" x14ac:dyDescent="0.2">
      <c r="A586" s="1164"/>
      <c r="B586" s="1164"/>
      <c r="C586" s="1164"/>
      <c r="D586" s="1164"/>
      <c r="E586" s="1164"/>
      <c r="F586" s="1164"/>
      <c r="G586" s="1164"/>
      <c r="H586" s="1164"/>
      <c r="I586" s="1164"/>
    </row>
    <row r="587" spans="1:9" ht="14.25" x14ac:dyDescent="0.2">
      <c r="A587" s="1164"/>
      <c r="B587" s="1164"/>
      <c r="C587" s="1164"/>
      <c r="D587" s="1164"/>
      <c r="E587" s="1164"/>
      <c r="F587" s="1164"/>
      <c r="G587" s="1164"/>
      <c r="H587" s="1164"/>
      <c r="I587" s="1164"/>
    </row>
    <row r="588" spans="1:9" ht="14.25" x14ac:dyDescent="0.2">
      <c r="A588" s="1164"/>
      <c r="B588" s="1164"/>
      <c r="C588" s="1164"/>
      <c r="D588" s="1164"/>
      <c r="E588" s="1164"/>
      <c r="F588" s="1164"/>
      <c r="G588" s="1164"/>
      <c r="H588" s="1164"/>
      <c r="I588" s="1164"/>
    </row>
    <row r="589" spans="1:9" ht="14.25" x14ac:dyDescent="0.2">
      <c r="A589" s="1164"/>
      <c r="B589" s="1164"/>
      <c r="C589" s="1164"/>
      <c r="D589" s="1164"/>
      <c r="E589" s="1164"/>
      <c r="F589" s="1164"/>
      <c r="G589" s="1164"/>
      <c r="H589" s="1164"/>
      <c r="I589" s="1164"/>
    </row>
    <row r="590" spans="1:9" ht="14.25" x14ac:dyDescent="0.2">
      <c r="A590" s="1164"/>
      <c r="B590" s="1164"/>
      <c r="C590" s="1164"/>
      <c r="D590" s="1164"/>
      <c r="E590" s="1164"/>
      <c r="F590" s="1164"/>
      <c r="G590" s="1164"/>
      <c r="H590" s="1164"/>
      <c r="I590" s="1164"/>
    </row>
    <row r="591" spans="1:9" ht="14.25" x14ac:dyDescent="0.2">
      <c r="A591" s="1164"/>
      <c r="B591" s="1164"/>
      <c r="C591" s="1164"/>
      <c r="D591" s="1164"/>
      <c r="E591" s="1164"/>
      <c r="F591" s="1164"/>
      <c r="G591" s="1164"/>
      <c r="H591" s="1164"/>
      <c r="I591" s="1164"/>
    </row>
    <row r="592" spans="1:9" ht="14.25" x14ac:dyDescent="0.2">
      <c r="A592" s="1164"/>
      <c r="B592" s="1164"/>
      <c r="C592" s="1164"/>
      <c r="D592" s="1164"/>
      <c r="E592" s="1164"/>
      <c r="F592" s="1164"/>
      <c r="G592" s="1164"/>
      <c r="H592" s="1164"/>
      <c r="I592" s="1164"/>
    </row>
    <row r="593" spans="1:9" ht="14.25" x14ac:dyDescent="0.2">
      <c r="A593" s="1164"/>
      <c r="B593" s="1164"/>
      <c r="C593" s="1164"/>
      <c r="D593" s="1164"/>
      <c r="E593" s="1164"/>
      <c r="F593" s="1164"/>
      <c r="G593" s="1164"/>
      <c r="H593" s="1164"/>
      <c r="I593" s="1164"/>
    </row>
    <row r="594" spans="1:9" ht="14.25" x14ac:dyDescent="0.2">
      <c r="A594" s="1164"/>
      <c r="B594" s="1164"/>
      <c r="C594" s="1164"/>
      <c r="D594" s="1164"/>
      <c r="E594" s="1164"/>
      <c r="F594" s="1164"/>
      <c r="G594" s="1164"/>
      <c r="H594" s="1164"/>
      <c r="I594" s="1164"/>
    </row>
    <row r="595" spans="1:9" ht="14.25" x14ac:dyDescent="0.2">
      <c r="A595" s="1164"/>
      <c r="B595" s="1164"/>
      <c r="C595" s="1164"/>
      <c r="D595" s="1164"/>
      <c r="E595" s="1164"/>
      <c r="F595" s="1164"/>
      <c r="G595" s="1164"/>
      <c r="H595" s="1164"/>
      <c r="I595" s="1164"/>
    </row>
    <row r="596" spans="1:9" ht="14.25" x14ac:dyDescent="0.2">
      <c r="A596" s="1164"/>
      <c r="B596" s="1164"/>
      <c r="C596" s="1164"/>
      <c r="D596" s="1164"/>
      <c r="E596" s="1164"/>
      <c r="F596" s="1164"/>
      <c r="G596" s="1164"/>
      <c r="H596" s="1164"/>
      <c r="I596" s="1164"/>
    </row>
    <row r="597" spans="1:9" ht="14.25" x14ac:dyDescent="0.2">
      <c r="A597" s="1164"/>
      <c r="B597" s="1164"/>
      <c r="C597" s="1164"/>
      <c r="D597" s="1164"/>
      <c r="E597" s="1164"/>
      <c r="F597" s="1164"/>
      <c r="G597" s="1164"/>
      <c r="H597" s="1164"/>
      <c r="I597" s="1164"/>
    </row>
    <row r="598" spans="1:9" ht="14.25" x14ac:dyDescent="0.2">
      <c r="A598" s="1164"/>
      <c r="B598" s="1164"/>
      <c r="C598" s="1164"/>
      <c r="D598" s="1164"/>
      <c r="E598" s="1164"/>
      <c r="F598" s="1164"/>
      <c r="G598" s="1164"/>
      <c r="H598" s="1164"/>
      <c r="I598" s="1164"/>
    </row>
    <row r="599" spans="1:9" ht="14.25" x14ac:dyDescent="0.2">
      <c r="A599" s="1164"/>
      <c r="B599" s="1164"/>
      <c r="C599" s="1164"/>
      <c r="D599" s="1164"/>
      <c r="E599" s="1164"/>
      <c r="F599" s="1164"/>
      <c r="G599" s="1164"/>
      <c r="H599" s="1164"/>
      <c r="I599" s="1164"/>
    </row>
    <row r="600" spans="1:9" ht="14.25" x14ac:dyDescent="0.2">
      <c r="A600" s="1164"/>
      <c r="B600" s="1164"/>
      <c r="C600" s="1164"/>
      <c r="D600" s="1164"/>
      <c r="E600" s="1164"/>
      <c r="F600" s="1164"/>
      <c r="G600" s="1164"/>
      <c r="H600" s="1164"/>
      <c r="I600" s="1164"/>
    </row>
    <row r="601" spans="1:9" ht="14.25" x14ac:dyDescent="0.2">
      <c r="A601" s="1164"/>
      <c r="B601" s="1164"/>
      <c r="C601" s="1164"/>
      <c r="D601" s="1164"/>
      <c r="E601" s="1164"/>
      <c r="F601" s="1164"/>
      <c r="G601" s="1164"/>
      <c r="H601" s="1164"/>
      <c r="I601" s="1164"/>
    </row>
    <row r="602" spans="1:9" ht="14.25" x14ac:dyDescent="0.2">
      <c r="A602" s="1164"/>
      <c r="B602" s="1164"/>
      <c r="C602" s="1164"/>
      <c r="D602" s="1164"/>
      <c r="E602" s="1164"/>
      <c r="F602" s="1164"/>
      <c r="G602" s="1164"/>
      <c r="H602" s="1164"/>
      <c r="I602" s="1164"/>
    </row>
    <row r="603" spans="1:9" ht="14.25" x14ac:dyDescent="0.2">
      <c r="A603" s="1164"/>
      <c r="B603" s="1164"/>
      <c r="C603" s="1164"/>
      <c r="D603" s="1164"/>
      <c r="E603" s="1164"/>
      <c r="F603" s="1164"/>
      <c r="G603" s="1164"/>
      <c r="H603" s="1164"/>
      <c r="I603" s="1164"/>
    </row>
    <row r="604" spans="1:9" ht="14.25" x14ac:dyDescent="0.2">
      <c r="A604" s="1164"/>
      <c r="B604" s="1164"/>
      <c r="C604" s="1164"/>
      <c r="D604" s="1164"/>
      <c r="E604" s="1164"/>
      <c r="F604" s="1164"/>
      <c r="G604" s="1164"/>
      <c r="H604" s="1164"/>
      <c r="I604" s="1164"/>
    </row>
    <row r="605" spans="1:9" ht="14.25" x14ac:dyDescent="0.2">
      <c r="A605" s="1164"/>
      <c r="B605" s="1164"/>
      <c r="C605" s="1164"/>
      <c r="D605" s="1164"/>
      <c r="E605" s="1164"/>
      <c r="F605" s="1164"/>
      <c r="G605" s="1164"/>
      <c r="H605" s="1164"/>
      <c r="I605" s="1164"/>
    </row>
    <row r="606" spans="1:9" ht="14.25" x14ac:dyDescent="0.2">
      <c r="A606" s="1164"/>
      <c r="B606" s="1164"/>
      <c r="C606" s="1164"/>
      <c r="D606" s="1164"/>
      <c r="E606" s="1164"/>
      <c r="F606" s="1164"/>
      <c r="G606" s="1164"/>
      <c r="H606" s="1164"/>
      <c r="I606" s="1164"/>
    </row>
    <row r="607" spans="1:9" ht="14.25" x14ac:dyDescent="0.2">
      <c r="A607" s="1164"/>
      <c r="B607" s="1164"/>
      <c r="C607" s="1164"/>
      <c r="D607" s="1164"/>
      <c r="E607" s="1164"/>
      <c r="F607" s="1164"/>
      <c r="G607" s="1164"/>
      <c r="H607" s="1164"/>
      <c r="I607" s="1164"/>
    </row>
    <row r="608" spans="1:9" ht="14.25" x14ac:dyDescent="0.2">
      <c r="A608" s="1164"/>
      <c r="B608" s="1164"/>
      <c r="C608" s="1164"/>
      <c r="D608" s="1164"/>
      <c r="E608" s="1164"/>
      <c r="F608" s="1164"/>
      <c r="G608" s="1164"/>
      <c r="H608" s="1164"/>
      <c r="I608" s="1164"/>
    </row>
    <row r="609" spans="1:9" ht="14.25" x14ac:dyDescent="0.2">
      <c r="A609" s="1164"/>
      <c r="B609" s="1164"/>
      <c r="C609" s="1164"/>
      <c r="D609" s="1164"/>
      <c r="E609" s="1164"/>
      <c r="F609" s="1164"/>
      <c r="G609" s="1164"/>
      <c r="H609" s="1164"/>
      <c r="I609" s="1164"/>
    </row>
    <row r="610" spans="1:9" ht="14.25" x14ac:dyDescent="0.2">
      <c r="A610" s="1164"/>
      <c r="B610" s="1164"/>
      <c r="C610" s="1164"/>
      <c r="D610" s="1164"/>
      <c r="E610" s="1164"/>
      <c r="F610" s="1164"/>
      <c r="G610" s="1164"/>
      <c r="H610" s="1164"/>
      <c r="I610" s="1164"/>
    </row>
    <row r="611" spans="1:9" ht="14.25" x14ac:dyDescent="0.2">
      <c r="A611" s="1164"/>
      <c r="B611" s="1164"/>
      <c r="C611" s="1164"/>
      <c r="D611" s="1164"/>
      <c r="E611" s="1164"/>
      <c r="F611" s="1164"/>
      <c r="G611" s="1164"/>
      <c r="H611" s="1164"/>
      <c r="I611" s="1164"/>
    </row>
    <row r="612" spans="1:9" ht="14.25" x14ac:dyDescent="0.2">
      <c r="A612" s="1164"/>
      <c r="B612" s="1164"/>
      <c r="C612" s="1164"/>
      <c r="D612" s="1164"/>
      <c r="E612" s="1164"/>
      <c r="F612" s="1164"/>
      <c r="G612" s="1164"/>
      <c r="H612" s="1164"/>
      <c r="I612" s="1164"/>
    </row>
    <row r="613" spans="1:9" ht="14.25" x14ac:dyDescent="0.2">
      <c r="A613" s="1164"/>
      <c r="B613" s="1164"/>
      <c r="C613" s="1164"/>
      <c r="D613" s="1164"/>
      <c r="E613" s="1164"/>
      <c r="F613" s="1164"/>
      <c r="G613" s="1164"/>
      <c r="H613" s="1164"/>
      <c r="I613" s="1164"/>
    </row>
    <row r="614" spans="1:9" ht="14.25" x14ac:dyDescent="0.2">
      <c r="A614" s="1164"/>
      <c r="B614" s="1164"/>
      <c r="C614" s="1164"/>
      <c r="D614" s="1164"/>
      <c r="E614" s="1164"/>
      <c r="F614" s="1164"/>
      <c r="G614" s="1164"/>
      <c r="H614" s="1164"/>
      <c r="I614" s="1164"/>
    </row>
    <row r="615" spans="1:9" ht="14.25" x14ac:dyDescent="0.2">
      <c r="A615" s="1164"/>
      <c r="B615" s="1164"/>
      <c r="C615" s="1164"/>
      <c r="D615" s="1164"/>
      <c r="E615" s="1164"/>
      <c r="F615" s="1164"/>
      <c r="G615" s="1164"/>
      <c r="H615" s="1164"/>
      <c r="I615" s="1164"/>
    </row>
    <row r="616" spans="1:9" ht="14.25" x14ac:dyDescent="0.2">
      <c r="A616" s="1164"/>
      <c r="B616" s="1164"/>
      <c r="C616" s="1164"/>
      <c r="D616" s="1164"/>
      <c r="E616" s="1164"/>
      <c r="F616" s="1164"/>
      <c r="G616" s="1164"/>
      <c r="H616" s="1164"/>
      <c r="I616" s="1164"/>
    </row>
    <row r="617" spans="1:9" ht="14.25" x14ac:dyDescent="0.2">
      <c r="A617" s="1164"/>
      <c r="B617" s="1164"/>
      <c r="C617" s="1164"/>
      <c r="D617" s="1164"/>
      <c r="E617" s="1164"/>
      <c r="F617" s="1164"/>
      <c r="G617" s="1164"/>
      <c r="H617" s="1164"/>
      <c r="I617" s="1164"/>
    </row>
    <row r="618" spans="1:9" ht="14.25" x14ac:dyDescent="0.2">
      <c r="A618" s="1164"/>
      <c r="B618" s="1164"/>
      <c r="C618" s="1164"/>
      <c r="D618" s="1164"/>
      <c r="E618" s="1164"/>
      <c r="F618" s="1164"/>
      <c r="G618" s="1164"/>
      <c r="H618" s="1164"/>
      <c r="I618" s="1164"/>
    </row>
    <row r="619" spans="1:9" ht="14.25" x14ac:dyDescent="0.2">
      <c r="A619" s="1164"/>
      <c r="B619" s="1164"/>
      <c r="C619" s="1164"/>
      <c r="D619" s="1164"/>
      <c r="E619" s="1164"/>
      <c r="F619" s="1164"/>
      <c r="G619" s="1164"/>
      <c r="H619" s="1164"/>
      <c r="I619" s="1164"/>
    </row>
    <row r="620" spans="1:9" ht="14.25" x14ac:dyDescent="0.2">
      <c r="A620" s="1164"/>
      <c r="B620" s="1164"/>
      <c r="C620" s="1164"/>
      <c r="D620" s="1164"/>
      <c r="E620" s="1164"/>
      <c r="F620" s="1164"/>
      <c r="G620" s="1164"/>
      <c r="H620" s="1164"/>
      <c r="I620" s="1164"/>
    </row>
    <row r="621" spans="1:9" ht="14.25" x14ac:dyDescent="0.2">
      <c r="A621" s="1164"/>
      <c r="B621" s="1164"/>
      <c r="C621" s="1164"/>
      <c r="D621" s="1164"/>
      <c r="E621" s="1164"/>
      <c r="F621" s="1164"/>
      <c r="G621" s="1164"/>
      <c r="H621" s="1164"/>
      <c r="I621" s="1164"/>
    </row>
    <row r="622" spans="1:9" ht="14.25" x14ac:dyDescent="0.2">
      <c r="A622" s="1164"/>
      <c r="B622" s="1164"/>
      <c r="C622" s="1164"/>
      <c r="D622" s="1164"/>
      <c r="E622" s="1164"/>
      <c r="F622" s="1164"/>
      <c r="G622" s="1164"/>
      <c r="H622" s="1164"/>
      <c r="I622" s="1164"/>
    </row>
    <row r="623" spans="1:9" ht="14.25" x14ac:dyDescent="0.2">
      <c r="A623" s="1164"/>
      <c r="B623" s="1164"/>
      <c r="C623" s="1164"/>
      <c r="D623" s="1164"/>
      <c r="E623" s="1164"/>
      <c r="F623" s="1164"/>
      <c r="G623" s="1164"/>
      <c r="H623" s="1164"/>
      <c r="I623" s="1164"/>
    </row>
    <row r="624" spans="1:9" ht="14.25" x14ac:dyDescent="0.2">
      <c r="A624" s="1164"/>
      <c r="B624" s="1164"/>
      <c r="C624" s="1164"/>
      <c r="D624" s="1164"/>
      <c r="E624" s="1164"/>
      <c r="F624" s="1164"/>
      <c r="G624" s="1164"/>
      <c r="H624" s="1164"/>
      <c r="I624" s="1164"/>
    </row>
    <row r="625" spans="1:9" ht="14.25" x14ac:dyDescent="0.2">
      <c r="A625" s="1164"/>
      <c r="B625" s="1164"/>
      <c r="C625" s="1164"/>
      <c r="D625" s="1164"/>
      <c r="E625" s="1164"/>
      <c r="F625" s="1164"/>
      <c r="G625" s="1164"/>
      <c r="H625" s="1164"/>
      <c r="I625" s="1164"/>
    </row>
    <row r="626" spans="1:9" ht="14.25" x14ac:dyDescent="0.2">
      <c r="A626" s="1164"/>
      <c r="B626" s="1164"/>
      <c r="C626" s="1164"/>
      <c r="D626" s="1164"/>
      <c r="E626" s="1164"/>
      <c r="F626" s="1164"/>
      <c r="G626" s="1164"/>
      <c r="H626" s="1164"/>
      <c r="I626" s="1164"/>
    </row>
    <row r="627" spans="1:9" ht="14.25" x14ac:dyDescent="0.2">
      <c r="A627" s="1164"/>
      <c r="B627" s="1164"/>
      <c r="C627" s="1164"/>
      <c r="D627" s="1164"/>
      <c r="E627" s="1164"/>
      <c r="F627" s="1164"/>
      <c r="G627" s="1164"/>
      <c r="H627" s="1164"/>
      <c r="I627" s="1164"/>
    </row>
    <row r="628" spans="1:9" ht="14.25" x14ac:dyDescent="0.2">
      <c r="A628" s="1164"/>
      <c r="B628" s="1164"/>
      <c r="C628" s="1164"/>
      <c r="D628" s="1164"/>
      <c r="E628" s="1164"/>
      <c r="F628" s="1164"/>
      <c r="G628" s="1164"/>
      <c r="H628" s="1164"/>
      <c r="I628" s="1164"/>
    </row>
    <row r="629" spans="1:9" ht="14.25" x14ac:dyDescent="0.2">
      <c r="A629" s="1164"/>
      <c r="B629" s="1164"/>
      <c r="C629" s="1164"/>
      <c r="D629" s="1164"/>
      <c r="E629" s="1164"/>
      <c r="F629" s="1164"/>
      <c r="G629" s="1164"/>
      <c r="H629" s="1164"/>
      <c r="I629" s="1164"/>
    </row>
    <row r="630" spans="1:9" ht="14.25" x14ac:dyDescent="0.2">
      <c r="A630" s="1164"/>
      <c r="B630" s="1164"/>
      <c r="C630" s="1164"/>
      <c r="D630" s="1164"/>
      <c r="E630" s="1164"/>
      <c r="F630" s="1164"/>
      <c r="G630" s="1164"/>
      <c r="H630" s="1164"/>
      <c r="I630" s="1164"/>
    </row>
    <row r="631" spans="1:9" ht="14.25" x14ac:dyDescent="0.2">
      <c r="A631" s="1164"/>
      <c r="B631" s="1164"/>
      <c r="C631" s="1164"/>
      <c r="D631" s="1164"/>
      <c r="E631" s="1164"/>
      <c r="F631" s="1164"/>
      <c r="G631" s="1164"/>
      <c r="H631" s="1164"/>
      <c r="I631" s="1164"/>
    </row>
    <row r="632" spans="1:9" ht="14.25" x14ac:dyDescent="0.2">
      <c r="A632" s="1164"/>
      <c r="B632" s="1164"/>
      <c r="C632" s="1164"/>
      <c r="D632" s="1164"/>
      <c r="E632" s="1164"/>
      <c r="F632" s="1164"/>
      <c r="G632" s="1164"/>
      <c r="H632" s="1164"/>
      <c r="I632" s="1164"/>
    </row>
    <row r="633" spans="1:9" ht="14.25" x14ac:dyDescent="0.2">
      <c r="A633" s="1164"/>
      <c r="B633" s="1164"/>
      <c r="C633" s="1164"/>
      <c r="D633" s="1164"/>
      <c r="E633" s="1164"/>
      <c r="F633" s="1164"/>
      <c r="G633" s="1164"/>
      <c r="H633" s="1164"/>
      <c r="I633" s="1164"/>
    </row>
    <row r="634" spans="1:9" ht="14.25" x14ac:dyDescent="0.2">
      <c r="A634" s="1164"/>
      <c r="B634" s="1164"/>
      <c r="C634" s="1164"/>
      <c r="D634" s="1164"/>
      <c r="E634" s="1164"/>
      <c r="F634" s="1164"/>
      <c r="G634" s="1164"/>
      <c r="H634" s="1164"/>
      <c r="I634" s="1164"/>
    </row>
    <row r="635" spans="1:9" ht="14.25" x14ac:dyDescent="0.2">
      <c r="A635" s="1164"/>
      <c r="B635" s="1164"/>
      <c r="C635" s="1164"/>
      <c r="D635" s="1164"/>
      <c r="E635" s="1164"/>
      <c r="F635" s="1164"/>
      <c r="G635" s="1164"/>
      <c r="H635" s="1164"/>
      <c r="I635" s="1164"/>
    </row>
    <row r="636" spans="1:9" ht="14.25" x14ac:dyDescent="0.2">
      <c r="A636" s="1164"/>
      <c r="B636" s="1164"/>
      <c r="C636" s="1164"/>
      <c r="D636" s="1164"/>
      <c r="E636" s="1164"/>
      <c r="F636" s="1164"/>
      <c r="G636" s="1164"/>
      <c r="H636" s="1164"/>
      <c r="I636" s="1164"/>
    </row>
    <row r="637" spans="1:9" ht="14.25" x14ac:dyDescent="0.2">
      <c r="A637" s="1164"/>
      <c r="B637" s="1164"/>
      <c r="C637" s="1164"/>
      <c r="D637" s="1164"/>
      <c r="E637" s="1164"/>
      <c r="F637" s="1164"/>
      <c r="G637" s="1164"/>
      <c r="H637" s="1164"/>
      <c r="I637" s="1164"/>
    </row>
    <row r="638" spans="1:9" ht="14.25" x14ac:dyDescent="0.2">
      <c r="A638" s="1164"/>
      <c r="B638" s="1164"/>
      <c r="C638" s="1164"/>
      <c r="D638" s="1164"/>
      <c r="E638" s="1164"/>
      <c r="F638" s="1164"/>
      <c r="G638" s="1164"/>
      <c r="H638" s="1164"/>
      <c r="I638" s="1164"/>
    </row>
    <row r="639" spans="1:9" ht="14.25" x14ac:dyDescent="0.2">
      <c r="A639" s="1164"/>
      <c r="B639" s="1164"/>
      <c r="C639" s="1164"/>
      <c r="D639" s="1164"/>
      <c r="E639" s="1164"/>
      <c r="F639" s="1164"/>
      <c r="G639" s="1164"/>
      <c r="H639" s="1164"/>
      <c r="I639" s="1164"/>
    </row>
    <row r="640" spans="1:9" ht="14.25" x14ac:dyDescent="0.2">
      <c r="A640" s="1164"/>
      <c r="B640" s="1164"/>
      <c r="C640" s="1164"/>
      <c r="D640" s="1164"/>
      <c r="E640" s="1164"/>
      <c r="F640" s="1164"/>
      <c r="G640" s="1164"/>
      <c r="H640" s="1164"/>
      <c r="I640" s="1164"/>
    </row>
    <row r="641" spans="1:9" ht="14.25" x14ac:dyDescent="0.2">
      <c r="A641" s="1164"/>
      <c r="B641" s="1164"/>
      <c r="C641" s="1164"/>
      <c r="D641" s="1164"/>
      <c r="E641" s="1164"/>
      <c r="F641" s="1164"/>
      <c r="G641" s="1164"/>
      <c r="H641" s="1164"/>
      <c r="I641" s="1164"/>
    </row>
    <row r="642" spans="1:9" ht="14.25" x14ac:dyDescent="0.2">
      <c r="A642" s="1164"/>
      <c r="B642" s="1164"/>
      <c r="C642" s="1164"/>
      <c r="D642" s="1164"/>
      <c r="E642" s="1164"/>
      <c r="F642" s="1164"/>
      <c r="G642" s="1164"/>
      <c r="H642" s="1164"/>
      <c r="I642" s="1164"/>
    </row>
    <row r="643" spans="1:9" ht="14.25" x14ac:dyDescent="0.2">
      <c r="A643" s="1164"/>
      <c r="B643" s="1164"/>
      <c r="C643" s="1164"/>
      <c r="D643" s="1164"/>
      <c r="E643" s="1164"/>
      <c r="F643" s="1164"/>
      <c r="G643" s="1164"/>
      <c r="H643" s="1164"/>
      <c r="I643" s="1164"/>
    </row>
    <row r="644" spans="1:9" ht="14.25" x14ac:dyDescent="0.2">
      <c r="A644" s="1164"/>
      <c r="B644" s="1164"/>
      <c r="C644" s="1164"/>
      <c r="D644" s="1164"/>
      <c r="E644" s="1164"/>
      <c r="F644" s="1164"/>
      <c r="G644" s="1164"/>
      <c r="H644" s="1164"/>
      <c r="I644" s="1164"/>
    </row>
    <row r="645" spans="1:9" ht="14.25" x14ac:dyDescent="0.2">
      <c r="A645" s="1164"/>
      <c r="B645" s="1164"/>
      <c r="C645" s="1164"/>
      <c r="D645" s="1164"/>
      <c r="E645" s="1164"/>
      <c r="F645" s="1164"/>
      <c r="G645" s="1164"/>
      <c r="H645" s="1164"/>
      <c r="I645" s="1164"/>
    </row>
    <row r="646" spans="1:9" ht="14.25" x14ac:dyDescent="0.2">
      <c r="A646" s="1164"/>
      <c r="B646" s="1164"/>
      <c r="C646" s="1164"/>
      <c r="D646" s="1164"/>
      <c r="E646" s="1164"/>
      <c r="F646" s="1164"/>
      <c r="G646" s="1164"/>
      <c r="H646" s="1164"/>
      <c r="I646" s="1164"/>
    </row>
    <row r="647" spans="1:9" ht="14.25" x14ac:dyDescent="0.2">
      <c r="A647" s="1164"/>
      <c r="B647" s="1164"/>
      <c r="C647" s="1164"/>
      <c r="D647" s="1164"/>
      <c r="E647" s="1164"/>
      <c r="F647" s="1164"/>
      <c r="G647" s="1164"/>
      <c r="H647" s="1164"/>
      <c r="I647" s="1164"/>
    </row>
    <row r="648" spans="1:9" ht="14.25" x14ac:dyDescent="0.2">
      <c r="A648" s="1164"/>
      <c r="B648" s="1164"/>
      <c r="C648" s="1164"/>
      <c r="D648" s="1164"/>
      <c r="E648" s="1164"/>
      <c r="F648" s="1164"/>
      <c r="G648" s="1164"/>
      <c r="H648" s="1164"/>
      <c r="I648" s="1164"/>
    </row>
    <row r="649" spans="1:9" ht="14.25" x14ac:dyDescent="0.2">
      <c r="A649" s="1164"/>
      <c r="B649" s="1164"/>
      <c r="C649" s="1164"/>
      <c r="D649" s="1164"/>
      <c r="E649" s="1164"/>
      <c r="F649" s="1164"/>
      <c r="G649" s="1164"/>
      <c r="H649" s="1164"/>
      <c r="I649" s="1164"/>
    </row>
    <row r="650" spans="1:9" ht="14.25" x14ac:dyDescent="0.2">
      <c r="A650" s="1164"/>
      <c r="B650" s="1164"/>
      <c r="C650" s="1164"/>
      <c r="D650" s="1164"/>
      <c r="E650" s="1164"/>
      <c r="F650" s="1164"/>
      <c r="G650" s="1164"/>
      <c r="H650" s="1164"/>
      <c r="I650" s="1164"/>
    </row>
    <row r="651" spans="1:9" ht="14.25" x14ac:dyDescent="0.2">
      <c r="A651" s="1164"/>
      <c r="B651" s="1164"/>
      <c r="C651" s="1164"/>
      <c r="D651" s="1164"/>
      <c r="E651" s="1164"/>
      <c r="F651" s="1164"/>
      <c r="G651" s="1164"/>
      <c r="H651" s="1164"/>
      <c r="I651" s="1164"/>
    </row>
    <row r="652" spans="1:9" ht="14.25" x14ac:dyDescent="0.2">
      <c r="A652" s="1164"/>
      <c r="B652" s="1164"/>
      <c r="C652" s="1164"/>
      <c r="D652" s="1164"/>
      <c r="E652" s="1164"/>
      <c r="F652" s="1164"/>
      <c r="G652" s="1164"/>
      <c r="H652" s="1164"/>
      <c r="I652" s="1164"/>
    </row>
    <row r="653" spans="1:9" ht="14.25" x14ac:dyDescent="0.2">
      <c r="A653" s="1164"/>
      <c r="B653" s="1164"/>
      <c r="C653" s="1164"/>
      <c r="D653" s="1164"/>
      <c r="E653" s="1164"/>
      <c r="F653" s="1164"/>
      <c r="G653" s="1164"/>
      <c r="H653" s="1164"/>
      <c r="I653" s="1164"/>
    </row>
    <row r="654" spans="1:9" ht="14.25" x14ac:dyDescent="0.2">
      <c r="A654" s="1164"/>
      <c r="B654" s="1164"/>
      <c r="C654" s="1164"/>
      <c r="D654" s="1164"/>
      <c r="E654" s="1164"/>
      <c r="F654" s="1164"/>
      <c r="G654" s="1164"/>
      <c r="H654" s="1164"/>
      <c r="I654" s="1164"/>
    </row>
    <row r="655" spans="1:9" ht="14.25" x14ac:dyDescent="0.2">
      <c r="A655" s="1164"/>
      <c r="B655" s="1164"/>
      <c r="C655" s="1164"/>
      <c r="D655" s="1164"/>
      <c r="E655" s="1164"/>
      <c r="F655" s="1164"/>
      <c r="G655" s="1164"/>
      <c r="H655" s="1164"/>
      <c r="I655" s="1164"/>
    </row>
    <row r="656" spans="1:9" ht="14.25" x14ac:dyDescent="0.2">
      <c r="A656" s="1164"/>
      <c r="B656" s="1164"/>
      <c r="C656" s="1164"/>
      <c r="D656" s="1164"/>
      <c r="E656" s="1164"/>
      <c r="F656" s="1164"/>
      <c r="G656" s="1164"/>
      <c r="H656" s="1164"/>
      <c r="I656" s="1164"/>
    </row>
    <row r="657" spans="1:9" ht="14.25" x14ac:dyDescent="0.2">
      <c r="A657" s="1164"/>
      <c r="B657" s="1164"/>
      <c r="C657" s="1164"/>
      <c r="D657" s="1164"/>
      <c r="E657" s="1164"/>
      <c r="F657" s="1164"/>
      <c r="G657" s="1164"/>
      <c r="H657" s="1164"/>
      <c r="I657" s="1164"/>
    </row>
    <row r="658" spans="1:9" ht="14.25" x14ac:dyDescent="0.2">
      <c r="A658" s="1164"/>
      <c r="B658" s="1164"/>
      <c r="C658" s="1164"/>
      <c r="D658" s="1164"/>
      <c r="E658" s="1164"/>
      <c r="F658" s="1164"/>
      <c r="G658" s="1164"/>
      <c r="H658" s="1164"/>
      <c r="I658" s="1164"/>
    </row>
    <row r="659" spans="1:9" ht="14.25" x14ac:dyDescent="0.2">
      <c r="A659" s="1164"/>
      <c r="B659" s="1164"/>
      <c r="C659" s="1164"/>
      <c r="D659" s="1164"/>
      <c r="E659" s="1164"/>
      <c r="F659" s="1164"/>
      <c r="G659" s="1164"/>
      <c r="H659" s="1164"/>
      <c r="I659" s="1164"/>
    </row>
    <row r="660" spans="1:9" ht="14.25" x14ac:dyDescent="0.2">
      <c r="A660" s="1164"/>
      <c r="B660" s="1164"/>
      <c r="C660" s="1164"/>
      <c r="D660" s="1164"/>
      <c r="E660" s="1164"/>
      <c r="F660" s="1164"/>
      <c r="G660" s="1164"/>
      <c r="H660" s="1164"/>
      <c r="I660" s="1164"/>
    </row>
    <row r="661" spans="1:9" ht="14.25" x14ac:dyDescent="0.2">
      <c r="A661" s="1164"/>
      <c r="B661" s="1164"/>
      <c r="C661" s="1164"/>
      <c r="D661" s="1164"/>
      <c r="E661" s="1164"/>
      <c r="F661" s="1164"/>
      <c r="G661" s="1164"/>
      <c r="H661" s="1164"/>
      <c r="I661" s="1164"/>
    </row>
    <row r="662" spans="1:9" ht="14.25" x14ac:dyDescent="0.2">
      <c r="A662" s="1164"/>
      <c r="B662" s="1164"/>
      <c r="C662" s="1164"/>
      <c r="D662" s="1164"/>
      <c r="E662" s="1164"/>
      <c r="F662" s="1164"/>
      <c r="G662" s="1164"/>
      <c r="H662" s="1164"/>
      <c r="I662" s="1164"/>
    </row>
    <row r="663" spans="1:9" ht="14.25" x14ac:dyDescent="0.2">
      <c r="A663" s="1164"/>
      <c r="B663" s="1164"/>
      <c r="C663" s="1164"/>
      <c r="D663" s="1164"/>
      <c r="E663" s="1164"/>
      <c r="F663" s="1164"/>
      <c r="G663" s="1164"/>
      <c r="H663" s="1164"/>
      <c r="I663" s="1164"/>
    </row>
    <row r="664" spans="1:9" ht="14.25" x14ac:dyDescent="0.2">
      <c r="A664" s="1164"/>
      <c r="B664" s="1164"/>
      <c r="C664" s="1164"/>
      <c r="D664" s="1164"/>
      <c r="E664" s="1164"/>
      <c r="F664" s="1164"/>
      <c r="G664" s="1164"/>
      <c r="H664" s="1164"/>
      <c r="I664" s="1164"/>
    </row>
    <row r="665" spans="1:9" ht="14.25" x14ac:dyDescent="0.2">
      <c r="A665" s="1164"/>
      <c r="B665" s="1164"/>
      <c r="C665" s="1164"/>
      <c r="D665" s="1164"/>
      <c r="E665" s="1164"/>
      <c r="F665" s="1164"/>
      <c r="G665" s="1164"/>
      <c r="H665" s="1164"/>
      <c r="I665" s="1164"/>
    </row>
    <row r="666" spans="1:9" ht="14.25" x14ac:dyDescent="0.2">
      <c r="A666" s="1164"/>
      <c r="B666" s="1164"/>
      <c r="C666" s="1164"/>
      <c r="D666" s="1164"/>
      <c r="E666" s="1164"/>
      <c r="F666" s="1164"/>
      <c r="G666" s="1164"/>
      <c r="H666" s="1164"/>
      <c r="I666" s="1164"/>
    </row>
    <row r="667" spans="1:9" ht="14.25" x14ac:dyDescent="0.2">
      <c r="A667" s="1164"/>
      <c r="B667" s="1164"/>
      <c r="C667" s="1164"/>
      <c r="D667" s="1164"/>
      <c r="E667" s="1164"/>
      <c r="F667" s="1164"/>
      <c r="G667" s="1164"/>
      <c r="H667" s="1164"/>
      <c r="I667" s="1164"/>
    </row>
    <row r="668" spans="1:9" ht="14.25" x14ac:dyDescent="0.2">
      <c r="A668" s="1164"/>
      <c r="B668" s="1164"/>
      <c r="C668" s="1164"/>
      <c r="D668" s="1164"/>
      <c r="E668" s="1164"/>
      <c r="F668" s="1164"/>
      <c r="G668" s="1164"/>
      <c r="H668" s="1164"/>
      <c r="I668" s="1164"/>
    </row>
    <row r="669" spans="1:9" ht="14.25" x14ac:dyDescent="0.2">
      <c r="A669" s="1164"/>
      <c r="B669" s="1164"/>
      <c r="C669" s="1164"/>
      <c r="D669" s="1164"/>
      <c r="E669" s="1164"/>
      <c r="F669" s="1164"/>
      <c r="G669" s="1164"/>
      <c r="H669" s="1164"/>
      <c r="I669" s="1164"/>
    </row>
    <row r="670" spans="1:9" ht="14.25" x14ac:dyDescent="0.2">
      <c r="A670" s="1164"/>
      <c r="B670" s="1164"/>
      <c r="C670" s="1164"/>
      <c r="D670" s="1164"/>
      <c r="E670" s="1164"/>
      <c r="F670" s="1164"/>
      <c r="G670" s="1164"/>
      <c r="H670" s="1164"/>
      <c r="I670" s="1164"/>
    </row>
    <row r="671" spans="1:9" ht="14.25" x14ac:dyDescent="0.2">
      <c r="A671" s="1164"/>
      <c r="B671" s="1164"/>
      <c r="C671" s="1164"/>
      <c r="D671" s="1164"/>
      <c r="E671" s="1164"/>
      <c r="F671" s="1164"/>
      <c r="G671" s="1164"/>
      <c r="H671" s="1164"/>
      <c r="I671" s="1164"/>
    </row>
    <row r="672" spans="1:9" ht="14.25" x14ac:dyDescent="0.2">
      <c r="A672" s="1164"/>
      <c r="B672" s="1164"/>
      <c r="C672" s="1164"/>
      <c r="D672" s="1164"/>
      <c r="E672" s="1164"/>
      <c r="F672" s="1164"/>
      <c r="G672" s="1164"/>
      <c r="H672" s="1164"/>
      <c r="I672" s="1164"/>
    </row>
    <row r="673" spans="1:9" ht="14.25" x14ac:dyDescent="0.2">
      <c r="A673" s="1164"/>
      <c r="B673" s="1164"/>
      <c r="C673" s="1164"/>
      <c r="D673" s="1164"/>
      <c r="E673" s="1164"/>
      <c r="F673" s="1164"/>
      <c r="G673" s="1164"/>
      <c r="H673" s="1164"/>
      <c r="I673" s="1164"/>
    </row>
    <row r="674" spans="1:9" ht="15.75" customHeight="1" x14ac:dyDescent="0.2">
      <c r="A674" s="1164"/>
      <c r="B674" s="1164"/>
      <c r="C674" s="1164"/>
      <c r="D674" s="1164"/>
      <c r="E674" s="1164"/>
      <c r="F674" s="1164"/>
      <c r="G674" s="1164"/>
      <c r="H674" s="1164"/>
      <c r="I674" s="1164"/>
    </row>
    <row r="675" spans="1:9" ht="15.75" customHeight="1" x14ac:dyDescent="0.2">
      <c r="A675" s="1164"/>
      <c r="B675" s="1164"/>
      <c r="C675" s="1164"/>
      <c r="D675" s="1164"/>
      <c r="E675" s="1164"/>
      <c r="F675" s="1164"/>
      <c r="G675" s="1164"/>
      <c r="H675" s="1164"/>
      <c r="I675" s="1164"/>
    </row>
    <row r="676" spans="1:9" ht="15.75" customHeight="1" x14ac:dyDescent="0.2">
      <c r="A676" s="1164"/>
      <c r="B676" s="1164"/>
      <c r="C676" s="1164"/>
      <c r="D676" s="1164"/>
      <c r="E676" s="1164"/>
      <c r="F676" s="1164"/>
      <c r="G676" s="1164"/>
      <c r="H676" s="1164"/>
      <c r="I676" s="1164"/>
    </row>
    <row r="677" spans="1:9" ht="15.75" customHeight="1" x14ac:dyDescent="0.2">
      <c r="A677" s="1164"/>
      <c r="B677" s="1164"/>
      <c r="C677" s="1164"/>
      <c r="D677" s="1164"/>
      <c r="E677" s="1164"/>
      <c r="F677" s="1164"/>
      <c r="G677" s="1164"/>
      <c r="H677" s="1164"/>
      <c r="I677" s="1164"/>
    </row>
    <row r="678" spans="1:9" ht="15.75" customHeight="1" x14ac:dyDescent="0.2">
      <c r="A678" s="1164"/>
      <c r="B678" s="1164"/>
      <c r="C678" s="1164"/>
      <c r="D678" s="1164"/>
      <c r="E678" s="1164"/>
      <c r="F678" s="1164"/>
      <c r="G678" s="1164"/>
      <c r="H678" s="1164"/>
      <c r="I678" s="1164"/>
    </row>
    <row r="679" spans="1:9" ht="15.75" customHeight="1" x14ac:dyDescent="0.2">
      <c r="A679" s="1164"/>
      <c r="B679" s="1164"/>
      <c r="C679" s="1164"/>
      <c r="D679" s="1164"/>
      <c r="E679" s="1164"/>
      <c r="F679" s="1164"/>
      <c r="G679" s="1164"/>
      <c r="H679" s="1164"/>
      <c r="I679" s="1164"/>
    </row>
    <row r="680" spans="1:9" ht="15.75" customHeight="1" x14ac:dyDescent="0.2">
      <c r="A680" s="1164"/>
      <c r="B680" s="1164"/>
      <c r="C680" s="1164"/>
      <c r="D680" s="1164"/>
      <c r="E680" s="1164"/>
      <c r="F680" s="1164"/>
      <c r="G680" s="1164"/>
      <c r="H680" s="1164"/>
      <c r="I680" s="1164"/>
    </row>
    <row r="681" spans="1:9" ht="15.75" customHeight="1" x14ac:dyDescent="0.2">
      <c r="A681" s="1164"/>
      <c r="B681" s="1164"/>
      <c r="C681" s="1164"/>
      <c r="D681" s="1164"/>
      <c r="E681" s="1164"/>
      <c r="F681" s="1164"/>
      <c r="G681" s="1164"/>
      <c r="H681" s="1164"/>
      <c r="I681" s="1164"/>
    </row>
    <row r="682" spans="1:9" ht="15.75" customHeight="1" x14ac:dyDescent="0.2">
      <c r="A682" s="1164"/>
      <c r="B682" s="1164"/>
      <c r="C682" s="1164"/>
      <c r="D682" s="1164"/>
      <c r="E682" s="1164"/>
      <c r="F682" s="1164"/>
      <c r="G682" s="1164"/>
      <c r="H682" s="1164"/>
      <c r="I682" s="1164"/>
    </row>
    <row r="683" spans="1:9" ht="15.75" customHeight="1" x14ac:dyDescent="0.2">
      <c r="A683" s="1164"/>
      <c r="B683" s="1164"/>
      <c r="C683" s="1164"/>
      <c r="D683" s="1164"/>
      <c r="E683" s="1164"/>
      <c r="F683" s="1164"/>
      <c r="G683" s="1164"/>
      <c r="H683" s="1164"/>
      <c r="I683" s="1164"/>
    </row>
    <row r="684" spans="1:9" ht="15.75" customHeight="1" x14ac:dyDescent="0.2">
      <c r="A684" s="1164"/>
      <c r="B684" s="1164"/>
      <c r="C684" s="1164"/>
      <c r="D684" s="1164"/>
      <c r="E684" s="1164"/>
      <c r="F684" s="1164"/>
      <c r="G684" s="1164"/>
      <c r="H684" s="1164"/>
      <c r="I684" s="1164"/>
    </row>
    <row r="685" spans="1:9" ht="15.75" customHeight="1" x14ac:dyDescent="0.2">
      <c r="A685" s="1164"/>
      <c r="B685" s="1164"/>
      <c r="C685" s="1164"/>
      <c r="D685" s="1164"/>
      <c r="E685" s="1164"/>
      <c r="F685" s="1164"/>
      <c r="G685" s="1164"/>
      <c r="H685" s="1164"/>
      <c r="I685" s="1164"/>
    </row>
    <row r="686" spans="1:9" ht="15.75" customHeight="1" x14ac:dyDescent="0.2">
      <c r="A686" s="1164"/>
      <c r="B686" s="1164"/>
      <c r="C686" s="1164"/>
      <c r="D686" s="1164"/>
      <c r="E686" s="1164"/>
      <c r="F686" s="1164"/>
      <c r="G686" s="1164"/>
      <c r="H686" s="1164"/>
      <c r="I686" s="1164"/>
    </row>
    <row r="687" spans="1:9" ht="15.75" customHeight="1" x14ac:dyDescent="0.2">
      <c r="A687" s="1164"/>
      <c r="B687" s="1164"/>
      <c r="C687" s="1164"/>
      <c r="D687" s="1164"/>
      <c r="E687" s="1164"/>
      <c r="F687" s="1164"/>
      <c r="G687" s="1164"/>
      <c r="H687" s="1164"/>
      <c r="I687" s="1164"/>
    </row>
    <row r="688" spans="1:9" ht="15.75" customHeight="1" x14ac:dyDescent="0.2">
      <c r="A688" s="1164"/>
      <c r="B688" s="1164"/>
      <c r="C688" s="1164"/>
      <c r="D688" s="1164"/>
      <c r="E688" s="1164"/>
      <c r="F688" s="1164"/>
      <c r="G688" s="1164"/>
      <c r="H688" s="1164"/>
      <c r="I688" s="1164"/>
    </row>
    <row r="689" spans="1:9" ht="15.75" customHeight="1" x14ac:dyDescent="0.2">
      <c r="A689" s="1164"/>
      <c r="B689" s="1164"/>
      <c r="C689" s="1164"/>
      <c r="D689" s="1164"/>
      <c r="E689" s="1164"/>
      <c r="F689" s="1164"/>
      <c r="G689" s="1164"/>
      <c r="H689" s="1164"/>
      <c r="I689" s="1164"/>
    </row>
    <row r="690" spans="1:9" ht="15.75" customHeight="1" x14ac:dyDescent="0.2">
      <c r="A690" s="1164"/>
      <c r="B690" s="1164"/>
      <c r="C690" s="1164"/>
      <c r="D690" s="1164"/>
      <c r="E690" s="1164"/>
      <c r="F690" s="1164"/>
      <c r="G690" s="1164"/>
      <c r="H690" s="1164"/>
      <c r="I690" s="1164"/>
    </row>
    <row r="691" spans="1:9" ht="15.75" customHeight="1" x14ac:dyDescent="0.2">
      <c r="A691" s="1164"/>
      <c r="B691" s="1164"/>
      <c r="C691" s="1164"/>
      <c r="D691" s="1164"/>
      <c r="E691" s="1164"/>
      <c r="F691" s="1164"/>
      <c r="G691" s="1164"/>
      <c r="H691" s="1164"/>
      <c r="I691" s="1164"/>
    </row>
    <row r="692" spans="1:9" ht="15.75" customHeight="1" x14ac:dyDescent="0.2">
      <c r="A692" s="1164"/>
      <c r="B692" s="1164"/>
      <c r="C692" s="1164"/>
      <c r="D692" s="1164"/>
      <c r="E692" s="1164"/>
      <c r="F692" s="1164"/>
      <c r="G692" s="1164"/>
      <c r="H692" s="1164"/>
      <c r="I692" s="1164"/>
    </row>
    <row r="693" spans="1:9" ht="15.75" customHeight="1" x14ac:dyDescent="0.2">
      <c r="A693" s="1164"/>
      <c r="B693" s="1164"/>
      <c r="C693" s="1164"/>
      <c r="D693" s="1164"/>
      <c r="E693" s="1164"/>
      <c r="F693" s="1164"/>
      <c r="G693" s="1164"/>
      <c r="H693" s="1164"/>
      <c r="I693" s="1164"/>
    </row>
    <row r="694" spans="1:9" ht="15.75" customHeight="1" x14ac:dyDescent="0.2">
      <c r="A694" s="1164"/>
      <c r="B694" s="1164"/>
      <c r="C694" s="1164"/>
      <c r="D694" s="1164"/>
      <c r="E694" s="1164"/>
      <c r="F694" s="1164"/>
      <c r="G694" s="1164"/>
      <c r="H694" s="1164"/>
      <c r="I694" s="1164"/>
    </row>
    <row r="695" spans="1:9" ht="15.75" customHeight="1" x14ac:dyDescent="0.2">
      <c r="A695" s="1164"/>
      <c r="B695" s="1164"/>
      <c r="C695" s="1164"/>
      <c r="D695" s="1164"/>
      <c r="E695" s="1164"/>
      <c r="F695" s="1164"/>
      <c r="G695" s="1164"/>
      <c r="H695" s="1164"/>
      <c r="I695" s="1164"/>
    </row>
    <row r="696" spans="1:9" ht="15.75" customHeight="1" x14ac:dyDescent="0.2">
      <c r="A696" s="1164"/>
      <c r="B696" s="1164"/>
      <c r="C696" s="1164"/>
      <c r="D696" s="1164"/>
      <c r="E696" s="1164"/>
      <c r="F696" s="1164"/>
      <c r="G696" s="1164"/>
      <c r="H696" s="1164"/>
      <c r="I696" s="1164"/>
    </row>
    <row r="697" spans="1:9" ht="15.75" customHeight="1" x14ac:dyDescent="0.2">
      <c r="A697" s="1164"/>
      <c r="B697" s="1164"/>
      <c r="C697" s="1164"/>
      <c r="D697" s="1164"/>
      <c r="E697" s="1164"/>
      <c r="F697" s="1164"/>
      <c r="G697" s="1164"/>
      <c r="H697" s="1164"/>
      <c r="I697" s="1164"/>
    </row>
    <row r="698" spans="1:9" ht="15.75" customHeight="1" x14ac:dyDescent="0.2">
      <c r="A698" s="1164"/>
      <c r="B698" s="1164"/>
      <c r="C698" s="1164"/>
      <c r="D698" s="1164"/>
      <c r="E698" s="1164"/>
      <c r="F698" s="1164"/>
      <c r="G698" s="1164"/>
      <c r="H698" s="1164"/>
      <c r="I698" s="1164"/>
    </row>
    <row r="699" spans="1:9" ht="15.75" customHeight="1" x14ac:dyDescent="0.2">
      <c r="A699" s="1164"/>
      <c r="B699" s="1164"/>
      <c r="C699" s="1164"/>
      <c r="D699" s="1164"/>
      <c r="E699" s="1164"/>
      <c r="F699" s="1164"/>
      <c r="G699" s="1164"/>
      <c r="H699" s="1164"/>
      <c r="I699" s="1164"/>
    </row>
    <row r="700" spans="1:9" ht="15.75" customHeight="1" x14ac:dyDescent="0.2">
      <c r="A700" s="1164"/>
      <c r="B700" s="1164"/>
      <c r="C700" s="1164"/>
      <c r="D700" s="1164"/>
      <c r="E700" s="1164"/>
      <c r="F700" s="1164"/>
      <c r="G700" s="1164"/>
      <c r="H700" s="1164"/>
      <c r="I700" s="1164"/>
    </row>
    <row r="701" spans="1:9" ht="15.75" customHeight="1" x14ac:dyDescent="0.2">
      <c r="A701" s="1164"/>
      <c r="B701" s="1164"/>
      <c r="C701" s="1164"/>
      <c r="D701" s="1164"/>
      <c r="E701" s="1164"/>
      <c r="F701" s="1164"/>
      <c r="G701" s="1164"/>
      <c r="H701" s="1164"/>
      <c r="I701" s="1164"/>
    </row>
    <row r="702" spans="1:9" ht="15.75" customHeight="1" x14ac:dyDescent="0.2">
      <c r="A702" s="1164"/>
      <c r="B702" s="1164"/>
      <c r="C702" s="1164"/>
      <c r="D702" s="1164"/>
      <c r="E702" s="1164"/>
      <c r="F702" s="1164"/>
      <c r="G702" s="1164"/>
      <c r="H702" s="1164"/>
      <c r="I702" s="1164"/>
    </row>
    <row r="703" spans="1:9" ht="15.75" customHeight="1" x14ac:dyDescent="0.2">
      <c r="A703" s="1164"/>
      <c r="B703" s="1164"/>
      <c r="C703" s="1164"/>
      <c r="D703" s="1164"/>
      <c r="E703" s="1164"/>
      <c r="F703" s="1164"/>
      <c r="G703" s="1164"/>
      <c r="H703" s="1164"/>
      <c r="I703" s="1164"/>
    </row>
    <row r="704" spans="1:9" ht="15.75" customHeight="1" x14ac:dyDescent="0.2">
      <c r="A704" s="1164"/>
      <c r="B704" s="1164"/>
      <c r="C704" s="1164"/>
      <c r="D704" s="1164"/>
      <c r="E704" s="1164"/>
      <c r="F704" s="1164"/>
      <c r="G704" s="1164"/>
      <c r="H704" s="1164"/>
      <c r="I704" s="1164"/>
    </row>
    <row r="705" spans="1:9" ht="15.75" customHeight="1" x14ac:dyDescent="0.2">
      <c r="A705" s="1164"/>
      <c r="B705" s="1164"/>
      <c r="C705" s="1164"/>
      <c r="D705" s="1164"/>
      <c r="E705" s="1164"/>
      <c r="F705" s="1164"/>
      <c r="G705" s="1164"/>
      <c r="H705" s="1164"/>
      <c r="I705" s="1164"/>
    </row>
  </sheetData>
  <conditionalFormatting sqref="G49:I49">
    <cfRule type="cellIs" dxfId="7" priority="43" operator="equal">
      <formula>"En cours"</formula>
    </cfRule>
  </conditionalFormatting>
  <conditionalFormatting sqref="G49:I49">
    <cfRule type="cellIs" dxfId="6" priority="44" operator="equal">
      <formula>"Terminée"</formula>
    </cfRule>
  </conditionalFormatting>
  <conditionalFormatting sqref="G81:I81">
    <cfRule type="cellIs" dxfId="5" priority="45" operator="equal">
      <formula>"En cours"</formula>
    </cfRule>
  </conditionalFormatting>
  <conditionalFormatting sqref="G81:I81">
    <cfRule type="cellIs" dxfId="4" priority="46" operator="equal">
      <formula>"Terminée"</formula>
    </cfRule>
  </conditionalFormatting>
  <conditionalFormatting sqref="F49">
    <cfRule type="cellIs" dxfId="3" priority="53" operator="equal">
      <formula>"En cours"</formula>
    </cfRule>
  </conditionalFormatting>
  <conditionalFormatting sqref="F49">
    <cfRule type="cellIs" dxfId="2" priority="54" operator="equal">
      <formula>"Terminée"</formula>
    </cfRule>
  </conditionalFormatting>
  <conditionalFormatting sqref="F81">
    <cfRule type="cellIs" dxfId="1" priority="55" operator="equal">
      <formula>"En cours"</formula>
    </cfRule>
  </conditionalFormatting>
  <conditionalFormatting sqref="F81">
    <cfRule type="cellIs" dxfId="0" priority="56" operator="equal">
      <formula>"Terminée"</formula>
    </cfRule>
  </conditionalFormatting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opLeftCell="B1" zoomScale="53" zoomScaleNormal="85" workbookViewId="0">
      <selection activeCell="B1" sqref="A1:XFD1048576"/>
    </sheetView>
  </sheetViews>
  <sheetFormatPr baseColWidth="10" defaultRowHeight="14.25" x14ac:dyDescent="0.2"/>
  <cols>
    <col min="4" max="4" width="48.875" bestFit="1" customWidth="1"/>
    <col min="5" max="5" width="40.75" customWidth="1"/>
    <col min="6" max="8" width="25.375" customWidth="1"/>
  </cols>
  <sheetData>
    <row r="1" spans="1:18" s="604" customFormat="1" ht="23.25" x14ac:dyDescent="0.25">
      <c r="A1" s="20"/>
      <c r="B1" s="20"/>
      <c r="C1" s="20"/>
      <c r="D1" s="805" t="s">
        <v>0</v>
      </c>
      <c r="E1" s="20"/>
      <c r="F1" s="20"/>
      <c r="G1" s="20"/>
      <c r="H1" s="20"/>
      <c r="I1" s="810"/>
      <c r="J1" s="810"/>
      <c r="K1" s="810"/>
      <c r="L1" s="810"/>
      <c r="M1" s="810"/>
      <c r="N1" s="810"/>
      <c r="O1" s="810"/>
      <c r="P1" s="810"/>
      <c r="Q1" s="810"/>
      <c r="R1" s="810"/>
    </row>
    <row r="2" spans="1:18" s="604" customFormat="1" ht="24" thickBot="1" x14ac:dyDescent="0.4">
      <c r="A2" s="20"/>
      <c r="B2" s="20"/>
      <c r="C2" s="20"/>
      <c r="D2" s="806"/>
      <c r="E2" s="20"/>
      <c r="F2" s="20"/>
      <c r="G2" s="20"/>
      <c r="H2" s="20"/>
      <c r="I2" s="810"/>
      <c r="J2" s="810"/>
      <c r="K2" s="810"/>
      <c r="L2" s="810"/>
      <c r="M2" s="810"/>
      <c r="N2" s="810"/>
      <c r="O2" s="810"/>
      <c r="P2" s="810"/>
      <c r="Q2" s="810"/>
      <c r="R2" s="810"/>
    </row>
    <row r="3" spans="1:18" s="604" customFormat="1" ht="15.75" thickBot="1" x14ac:dyDescent="0.3">
      <c r="A3" s="807"/>
      <c r="B3" s="807"/>
      <c r="C3" s="807"/>
      <c r="D3" s="831" t="s">
        <v>1</v>
      </c>
      <c r="E3" s="832" t="s">
        <v>2</v>
      </c>
      <c r="F3" s="833"/>
      <c r="G3" s="807"/>
      <c r="H3" s="20"/>
      <c r="I3" s="810"/>
      <c r="J3" s="810"/>
      <c r="K3" s="810"/>
      <c r="L3" s="810"/>
      <c r="M3" s="810"/>
      <c r="N3" s="810"/>
      <c r="O3" s="810"/>
      <c r="P3" s="810"/>
      <c r="Q3" s="810"/>
      <c r="R3" s="810"/>
    </row>
    <row r="4" spans="1:18" s="604" customFormat="1" ht="15" x14ac:dyDescent="0.25">
      <c r="A4" s="20"/>
      <c r="B4" s="20"/>
      <c r="C4" s="20"/>
      <c r="D4" s="621" t="s">
        <v>3</v>
      </c>
      <c r="E4" s="11" t="s">
        <v>243</v>
      </c>
      <c r="F4" s="834"/>
      <c r="G4" s="830"/>
      <c r="H4" s="793"/>
      <c r="I4" s="810"/>
      <c r="J4" s="810"/>
      <c r="K4" s="810"/>
      <c r="L4" s="810"/>
      <c r="M4" s="810"/>
      <c r="N4" s="810"/>
      <c r="O4" s="810"/>
      <c r="P4" s="810"/>
      <c r="Q4" s="810"/>
      <c r="R4" s="810"/>
    </row>
    <row r="5" spans="1:18" s="604" customFormat="1" ht="15" x14ac:dyDescent="0.25">
      <c r="A5" s="20"/>
      <c r="B5" s="20"/>
      <c r="C5" s="20"/>
      <c r="D5" s="622" t="s">
        <v>5</v>
      </c>
      <c r="E5" s="12">
        <v>7</v>
      </c>
      <c r="F5" s="835"/>
      <c r="G5" s="20"/>
      <c r="H5" s="20"/>
      <c r="I5" s="810"/>
      <c r="J5" s="810"/>
      <c r="K5" s="810"/>
      <c r="L5" s="810"/>
      <c r="M5" s="810"/>
      <c r="N5" s="810"/>
      <c r="O5" s="810"/>
      <c r="P5" s="810"/>
      <c r="Q5" s="810"/>
      <c r="R5" s="810"/>
    </row>
    <row r="6" spans="1:18" s="604" customFormat="1" ht="15" x14ac:dyDescent="0.25">
      <c r="A6" s="20"/>
      <c r="B6" s="20"/>
      <c r="C6" s="20"/>
      <c r="D6" s="622" t="s">
        <v>6</v>
      </c>
      <c r="E6" s="12" t="s">
        <v>7</v>
      </c>
      <c r="F6" s="835"/>
      <c r="G6" s="20"/>
      <c r="H6" s="20"/>
      <c r="I6" s="810"/>
      <c r="J6" s="810"/>
      <c r="K6" s="810"/>
      <c r="L6" s="810"/>
      <c r="M6" s="810"/>
      <c r="N6" s="810"/>
      <c r="O6" s="810"/>
      <c r="P6" s="810"/>
      <c r="Q6" s="810"/>
      <c r="R6" s="810"/>
    </row>
    <row r="7" spans="1:18" s="604" customFormat="1" ht="15" x14ac:dyDescent="0.25">
      <c r="A7" s="20"/>
      <c r="B7" s="20"/>
      <c r="C7" s="20"/>
      <c r="D7" s="622" t="s">
        <v>8</v>
      </c>
      <c r="E7" s="12" t="s">
        <v>9</v>
      </c>
      <c r="F7" s="835"/>
      <c r="G7" s="20"/>
      <c r="H7" s="20"/>
      <c r="I7" s="810"/>
      <c r="J7" s="810"/>
      <c r="K7" s="810"/>
      <c r="L7" s="810"/>
      <c r="M7" s="810"/>
      <c r="N7" s="810"/>
      <c r="O7" s="810"/>
      <c r="P7" s="810"/>
      <c r="Q7" s="810"/>
      <c r="R7" s="810"/>
    </row>
    <row r="8" spans="1:18" s="604" customFormat="1" ht="75" x14ac:dyDescent="0.25">
      <c r="A8" s="20"/>
      <c r="B8" s="20"/>
      <c r="C8" s="20"/>
      <c r="D8" s="622" t="s">
        <v>10</v>
      </c>
      <c r="E8" s="12">
        <v>1891.1</v>
      </c>
      <c r="F8" s="835"/>
      <c r="G8" s="20"/>
      <c r="H8" s="20"/>
      <c r="I8" s="983" t="s">
        <v>620</v>
      </c>
      <c r="J8" s="984" t="s">
        <v>621</v>
      </c>
      <c r="K8" s="983" t="s">
        <v>622</v>
      </c>
      <c r="L8" s="985" t="s">
        <v>623</v>
      </c>
      <c r="M8" s="985" t="s">
        <v>624</v>
      </c>
      <c r="N8" s="984" t="s">
        <v>625</v>
      </c>
      <c r="O8" s="810"/>
      <c r="P8" s="810"/>
      <c r="Q8" s="810"/>
      <c r="R8" s="810"/>
    </row>
    <row r="9" spans="1:18" s="604" customFormat="1" ht="15" x14ac:dyDescent="0.25">
      <c r="A9" s="20"/>
      <c r="B9" s="20"/>
      <c r="C9" s="20"/>
      <c r="D9" s="622" t="s">
        <v>11</v>
      </c>
      <c r="E9" s="12">
        <v>2</v>
      </c>
      <c r="F9" s="835"/>
      <c r="G9" s="20"/>
      <c r="H9" s="20"/>
      <c r="I9" s="986">
        <v>7395</v>
      </c>
      <c r="J9" s="987">
        <v>0</v>
      </c>
      <c r="K9" s="988">
        <v>6270</v>
      </c>
      <c r="L9" s="989">
        <v>0</v>
      </c>
      <c r="M9" s="989">
        <v>6675</v>
      </c>
      <c r="N9" s="987">
        <v>0</v>
      </c>
      <c r="O9" s="810"/>
      <c r="P9" s="810"/>
      <c r="Q9" s="810"/>
      <c r="R9" s="810"/>
    </row>
    <row r="10" spans="1:18" s="604" customFormat="1" ht="15" x14ac:dyDescent="0.25">
      <c r="A10" s="20"/>
      <c r="B10" s="20"/>
      <c r="C10" s="20"/>
      <c r="D10" s="622" t="s">
        <v>12</v>
      </c>
      <c r="E10" s="12" t="s">
        <v>13</v>
      </c>
      <c r="F10" s="835"/>
      <c r="G10" s="20"/>
      <c r="H10" s="20"/>
      <c r="I10" s="810"/>
      <c r="J10" s="810"/>
      <c r="K10" s="810"/>
      <c r="L10" s="810"/>
      <c r="M10" s="810"/>
      <c r="N10" s="810"/>
      <c r="O10" s="810"/>
      <c r="P10" s="810"/>
      <c r="Q10" s="810"/>
      <c r="R10" s="810"/>
    </row>
    <row r="11" spans="1:18" s="604" customFormat="1" ht="30" x14ac:dyDescent="0.25">
      <c r="A11" s="20"/>
      <c r="B11" s="20"/>
      <c r="C11" s="20"/>
      <c r="D11" s="623" t="s">
        <v>14</v>
      </c>
      <c r="E11" s="12" t="s">
        <v>15</v>
      </c>
      <c r="F11" s="835"/>
      <c r="G11" s="20"/>
      <c r="H11" s="20"/>
      <c r="I11" s="810"/>
      <c r="J11" s="810"/>
      <c r="K11" s="810"/>
      <c r="L11" s="810"/>
      <c r="M11" s="810"/>
      <c r="N11" s="810"/>
      <c r="O11" s="810"/>
      <c r="P11" s="810"/>
      <c r="Q11" s="810"/>
      <c r="R11" s="810"/>
    </row>
    <row r="12" spans="1:18" s="604" customFormat="1" ht="15" x14ac:dyDescent="0.25">
      <c r="A12" s="20"/>
      <c r="B12" s="20"/>
      <c r="C12" s="20"/>
      <c r="D12" s="624" t="s">
        <v>529</v>
      </c>
      <c r="E12" s="12">
        <v>2.46</v>
      </c>
      <c r="F12" s="835"/>
      <c r="G12" s="20"/>
      <c r="H12" s="20"/>
      <c r="I12" s="810"/>
      <c r="J12" s="810"/>
      <c r="K12" s="810"/>
      <c r="L12" s="810"/>
      <c r="M12" s="810"/>
      <c r="N12" s="810"/>
      <c r="O12" s="810"/>
      <c r="P12" s="810"/>
      <c r="Q12" s="810"/>
      <c r="R12" s="810"/>
    </row>
    <row r="13" spans="1:18" s="604" customFormat="1" ht="15" x14ac:dyDescent="0.25">
      <c r="A13" s="20"/>
      <c r="B13" s="20"/>
      <c r="C13" s="20"/>
      <c r="D13" s="624" t="s">
        <v>530</v>
      </c>
      <c r="E13" s="12">
        <v>0.193</v>
      </c>
      <c r="F13" s="835"/>
      <c r="G13" s="20"/>
      <c r="H13" s="20"/>
      <c r="I13" s="810"/>
      <c r="J13" s="810"/>
      <c r="K13" s="810"/>
      <c r="L13" s="810"/>
      <c r="M13" s="810"/>
      <c r="N13" s="810"/>
      <c r="O13" s="810"/>
      <c r="P13" s="810"/>
      <c r="Q13" s="810"/>
      <c r="R13" s="810"/>
    </row>
    <row r="14" spans="1:18" s="604" customFormat="1" ht="45" x14ac:dyDescent="0.25">
      <c r="A14" s="20"/>
      <c r="B14" s="20"/>
      <c r="C14" s="20"/>
      <c r="D14" s="623" t="s">
        <v>16</v>
      </c>
      <c r="E14" s="12">
        <v>907.72799999999995</v>
      </c>
      <c r="F14" s="835"/>
      <c r="G14" s="20"/>
      <c r="H14" s="20"/>
      <c r="I14" s="810"/>
      <c r="J14" s="810"/>
      <c r="K14" s="810"/>
      <c r="L14" s="810"/>
      <c r="M14" s="810"/>
      <c r="N14" s="810"/>
      <c r="O14" s="810"/>
      <c r="P14" s="810"/>
      <c r="Q14" s="810"/>
      <c r="R14" s="810"/>
    </row>
    <row r="15" spans="1:18" s="604" customFormat="1" ht="15.75" thickBot="1" x14ac:dyDescent="0.3">
      <c r="A15" s="20"/>
      <c r="B15" s="20"/>
      <c r="C15" s="20"/>
      <c r="D15" s="625" t="s">
        <v>17</v>
      </c>
      <c r="E15" s="798">
        <v>50</v>
      </c>
      <c r="F15" s="836"/>
      <c r="G15" s="20"/>
      <c r="H15" s="20"/>
      <c r="I15" s="810"/>
      <c r="J15" s="810"/>
      <c r="K15" s="810"/>
      <c r="L15" s="810"/>
      <c r="M15" s="810"/>
      <c r="N15" s="810"/>
      <c r="O15" s="810"/>
      <c r="P15" s="810"/>
      <c r="Q15" s="810"/>
      <c r="R15" s="810"/>
    </row>
    <row r="16" spans="1:18" s="604" customFormat="1" ht="15.75" thickBot="1" x14ac:dyDescent="0.3">
      <c r="A16" s="807"/>
      <c r="B16" s="807"/>
      <c r="C16" s="807"/>
      <c r="D16" s="808"/>
      <c r="E16" s="807"/>
      <c r="F16" s="807"/>
      <c r="G16" s="807"/>
      <c r="H16" s="807"/>
      <c r="I16" s="810"/>
      <c r="J16" s="810"/>
      <c r="K16" s="810"/>
      <c r="L16" s="810"/>
      <c r="M16" s="810"/>
      <c r="N16" s="810"/>
      <c r="O16" s="810"/>
      <c r="P16" s="810"/>
      <c r="Q16" s="810"/>
      <c r="R16" s="810"/>
    </row>
    <row r="17" spans="1:21" s="604" customFormat="1" ht="15.75" thickBot="1" x14ac:dyDescent="0.25">
      <c r="A17" s="8"/>
      <c r="B17" s="8"/>
      <c r="C17" s="8"/>
      <c r="D17" s="1069" t="s">
        <v>26</v>
      </c>
      <c r="E17" s="1070"/>
      <c r="F17" s="947" t="s">
        <v>572</v>
      </c>
      <c r="G17" s="1013" t="s">
        <v>573</v>
      </c>
      <c r="H17" s="913" t="s">
        <v>626</v>
      </c>
      <c r="I17" s="810"/>
      <c r="J17" s="810"/>
      <c r="K17" s="810"/>
      <c r="L17" s="810"/>
      <c r="M17" s="810"/>
      <c r="N17" s="810"/>
      <c r="O17" s="810"/>
      <c r="P17" s="810"/>
      <c r="Q17" s="810"/>
      <c r="R17" s="8"/>
      <c r="S17" s="8"/>
      <c r="T17" s="8"/>
      <c r="U17" s="8"/>
    </row>
    <row r="18" spans="1:21" s="604" customFormat="1" ht="45" x14ac:dyDescent="0.2">
      <c r="A18" s="8"/>
      <c r="B18" s="8"/>
      <c r="C18" s="8"/>
      <c r="D18" s="1000" t="s">
        <v>51</v>
      </c>
      <c r="E18" s="1001"/>
      <c r="F18" s="1010" t="s">
        <v>627</v>
      </c>
      <c r="G18" s="1011" t="s">
        <v>628</v>
      </c>
      <c r="H18" s="1012" t="s">
        <v>628</v>
      </c>
      <c r="I18" s="810"/>
      <c r="J18" s="810"/>
      <c r="K18" s="810"/>
      <c r="L18" s="810"/>
      <c r="M18" s="810"/>
      <c r="N18" s="810"/>
      <c r="O18" s="810"/>
      <c r="P18" s="810"/>
      <c r="Q18" s="810"/>
      <c r="R18" s="8"/>
      <c r="S18" s="8"/>
      <c r="T18" s="8"/>
      <c r="U18" s="8"/>
    </row>
    <row r="19" spans="1:21" s="604" customFormat="1" ht="15" x14ac:dyDescent="0.2">
      <c r="A19" s="8"/>
      <c r="B19" s="8"/>
      <c r="C19" s="8"/>
      <c r="D19" s="1002" t="s">
        <v>52</v>
      </c>
      <c r="E19" s="1003"/>
      <c r="F19" s="954"/>
      <c r="G19" s="812"/>
      <c r="H19" s="955"/>
      <c r="I19" s="810"/>
      <c r="J19" s="810"/>
      <c r="K19" s="810"/>
      <c r="L19" s="810"/>
      <c r="M19" s="810"/>
      <c r="N19" s="810"/>
      <c r="O19" s="810"/>
      <c r="P19" s="810"/>
      <c r="Q19" s="810"/>
      <c r="R19" s="8"/>
      <c r="S19" s="8"/>
      <c r="T19" s="8"/>
      <c r="U19" s="8"/>
    </row>
    <row r="20" spans="1:21" s="604" customFormat="1" ht="15" x14ac:dyDescent="0.2">
      <c r="A20" s="8"/>
      <c r="B20" s="8"/>
      <c r="C20" s="8"/>
      <c r="D20" s="1002" t="s">
        <v>54</v>
      </c>
      <c r="E20" s="1003"/>
      <c r="F20" s="956"/>
      <c r="G20" s="813"/>
      <c r="H20" s="881"/>
      <c r="I20" s="810"/>
      <c r="J20" s="810"/>
      <c r="K20" s="810"/>
      <c r="L20" s="810"/>
      <c r="M20" s="810"/>
      <c r="N20" s="810"/>
      <c r="O20" s="810"/>
      <c r="P20" s="810"/>
      <c r="Q20" s="810"/>
      <c r="R20" s="8"/>
      <c r="S20" s="8"/>
      <c r="T20" s="8"/>
      <c r="U20" s="8"/>
    </row>
    <row r="21" spans="1:21" s="604" customFormat="1" ht="45" x14ac:dyDescent="0.2">
      <c r="A21" s="8"/>
      <c r="B21" s="8"/>
      <c r="C21" s="8"/>
      <c r="D21" s="1002" t="s">
        <v>55</v>
      </c>
      <c r="E21" s="1003"/>
      <c r="F21" s="942" t="s">
        <v>629</v>
      </c>
      <c r="G21" s="811" t="s">
        <v>630</v>
      </c>
      <c r="H21" s="946" t="s">
        <v>630</v>
      </c>
      <c r="I21" s="810"/>
      <c r="J21" s="810"/>
      <c r="K21" s="810"/>
      <c r="L21" s="810"/>
      <c r="M21" s="810"/>
      <c r="N21" s="810"/>
      <c r="O21" s="810"/>
      <c r="P21" s="810"/>
      <c r="Q21" s="810"/>
      <c r="R21" s="8"/>
      <c r="S21" s="8"/>
      <c r="T21" s="8"/>
      <c r="U21" s="8"/>
    </row>
    <row r="22" spans="1:21" s="604" customFormat="1" ht="15" x14ac:dyDescent="0.2">
      <c r="A22" s="8"/>
      <c r="B22" s="8"/>
      <c r="C22" s="8"/>
      <c r="D22" s="1002" t="s">
        <v>56</v>
      </c>
      <c r="E22" s="1003"/>
      <c r="F22" s="954"/>
      <c r="G22" s="812"/>
      <c r="H22" s="955"/>
      <c r="I22" s="810"/>
      <c r="J22" s="810"/>
      <c r="K22" s="810"/>
      <c r="L22" s="810"/>
      <c r="M22" s="810"/>
      <c r="N22" s="810"/>
      <c r="O22" s="810"/>
      <c r="P22" s="810"/>
      <c r="Q22" s="810"/>
      <c r="R22" s="8"/>
      <c r="S22" s="8"/>
      <c r="T22" s="8"/>
      <c r="U22" s="8"/>
    </row>
    <row r="23" spans="1:21" s="604" customFormat="1" ht="15" x14ac:dyDescent="0.2">
      <c r="A23" s="8"/>
      <c r="B23" s="8"/>
      <c r="C23" s="8"/>
      <c r="D23" s="1002" t="s">
        <v>57</v>
      </c>
      <c r="E23" s="1003"/>
      <c r="F23" s="956"/>
      <c r="G23" s="813"/>
      <c r="H23" s="881"/>
      <c r="I23" s="810"/>
      <c r="J23" s="810"/>
      <c r="K23" s="810"/>
      <c r="L23" s="810"/>
      <c r="M23" s="810"/>
      <c r="N23" s="810"/>
      <c r="O23" s="810"/>
      <c r="P23" s="810"/>
      <c r="Q23" s="810"/>
      <c r="R23" s="8"/>
      <c r="S23" s="8"/>
      <c r="T23" s="8"/>
      <c r="U23" s="8"/>
    </row>
    <row r="24" spans="1:21" s="604" customFormat="1" ht="15" x14ac:dyDescent="0.2">
      <c r="A24" s="8"/>
      <c r="B24" s="8"/>
      <c r="C24" s="8"/>
      <c r="D24" s="1002" t="s">
        <v>58</v>
      </c>
      <c r="E24" s="1003"/>
      <c r="F24" s="956"/>
      <c r="G24" s="813"/>
      <c r="H24" s="881"/>
      <c r="I24" s="810"/>
      <c r="J24" s="810"/>
      <c r="K24" s="810"/>
      <c r="L24" s="810"/>
      <c r="M24" s="810"/>
      <c r="N24" s="810"/>
      <c r="O24" s="810"/>
      <c r="P24" s="810"/>
      <c r="Q24" s="810"/>
      <c r="R24" s="8"/>
      <c r="S24" s="8"/>
      <c r="T24" s="8"/>
      <c r="U24" s="8"/>
    </row>
    <row r="25" spans="1:21" s="604" customFormat="1" ht="60" x14ac:dyDescent="0.2">
      <c r="A25" s="8"/>
      <c r="B25" s="8"/>
      <c r="C25" s="8"/>
      <c r="D25" s="1002" t="s">
        <v>59</v>
      </c>
      <c r="E25" s="1003"/>
      <c r="F25" s="940" t="s">
        <v>631</v>
      </c>
      <c r="G25" s="4" t="s">
        <v>631</v>
      </c>
      <c r="H25" s="859" t="s">
        <v>631</v>
      </c>
      <c r="I25" s="810"/>
      <c r="J25" s="810"/>
      <c r="K25" s="810"/>
      <c r="L25" s="810"/>
      <c r="M25" s="810"/>
      <c r="N25" s="810"/>
      <c r="O25" s="810"/>
      <c r="P25" s="810"/>
      <c r="Q25" s="810"/>
      <c r="R25" s="8"/>
      <c r="S25" s="8"/>
      <c r="T25" s="8"/>
      <c r="U25" s="8"/>
    </row>
    <row r="26" spans="1:21" s="604" customFormat="1" ht="15" x14ac:dyDescent="0.2">
      <c r="A26" s="8"/>
      <c r="B26" s="8"/>
      <c r="C26" s="8"/>
      <c r="D26" s="1002" t="s">
        <v>60</v>
      </c>
      <c r="E26" s="1003"/>
      <c r="F26" s="956"/>
      <c r="G26" s="813"/>
      <c r="H26" s="881"/>
      <c r="I26" s="810"/>
      <c r="J26" s="810"/>
      <c r="K26" s="810"/>
      <c r="L26" s="810"/>
      <c r="M26" s="810"/>
      <c r="N26" s="810"/>
      <c r="O26" s="810"/>
      <c r="P26" s="810"/>
      <c r="Q26" s="810"/>
      <c r="R26" s="8"/>
      <c r="S26" s="8"/>
      <c r="T26" s="8"/>
      <c r="U26" s="8"/>
    </row>
    <row r="27" spans="1:21" s="604" customFormat="1" ht="15" x14ac:dyDescent="0.2">
      <c r="A27" s="8"/>
      <c r="B27" s="8"/>
      <c r="C27" s="8"/>
      <c r="D27" s="1002" t="s">
        <v>61</v>
      </c>
      <c r="E27" s="1003"/>
      <c r="F27" s="956"/>
      <c r="G27" s="813"/>
      <c r="H27" s="881"/>
      <c r="I27" s="810"/>
      <c r="J27" s="810"/>
      <c r="K27" s="810"/>
      <c r="L27" s="810"/>
      <c r="M27" s="810"/>
      <c r="N27" s="810"/>
      <c r="O27" s="810"/>
      <c r="P27" s="810"/>
      <c r="Q27" s="810"/>
      <c r="R27" s="8"/>
      <c r="S27" s="8"/>
      <c r="T27" s="8"/>
      <c r="U27" s="8"/>
    </row>
    <row r="28" spans="1:21" s="604" customFormat="1" ht="15" x14ac:dyDescent="0.2">
      <c r="A28" s="8"/>
      <c r="B28" s="8"/>
      <c r="C28" s="8"/>
      <c r="D28" s="1002" t="s">
        <v>62</v>
      </c>
      <c r="E28" s="1003"/>
      <c r="F28" s="861" t="s">
        <v>596</v>
      </c>
      <c r="G28" s="13" t="s">
        <v>596</v>
      </c>
      <c r="H28" s="859" t="s">
        <v>596</v>
      </c>
      <c r="I28" s="810"/>
      <c r="J28" s="810"/>
      <c r="K28" s="810"/>
      <c r="L28" s="810"/>
      <c r="M28" s="810"/>
      <c r="N28" s="810"/>
      <c r="O28" s="810"/>
      <c r="P28" s="810"/>
      <c r="Q28" s="810"/>
      <c r="R28" s="8"/>
      <c r="S28" s="8"/>
      <c r="T28" s="8"/>
      <c r="U28" s="8"/>
    </row>
    <row r="29" spans="1:21" s="604" customFormat="1" ht="15" x14ac:dyDescent="0.2">
      <c r="A29" s="8"/>
      <c r="B29" s="8"/>
      <c r="C29" s="8"/>
      <c r="D29" s="1002" t="s">
        <v>64</v>
      </c>
      <c r="E29" s="1003"/>
      <c r="F29" s="956"/>
      <c r="G29" s="813"/>
      <c r="H29" s="881"/>
      <c r="I29" s="810"/>
      <c r="J29" s="810"/>
      <c r="K29" s="810"/>
      <c r="L29" s="810"/>
      <c r="M29" s="810"/>
      <c r="N29" s="810"/>
      <c r="O29" s="810"/>
      <c r="P29" s="810"/>
      <c r="Q29" s="810"/>
      <c r="R29" s="8"/>
      <c r="S29" s="8"/>
      <c r="T29" s="8"/>
      <c r="U29" s="8"/>
    </row>
    <row r="30" spans="1:21" s="604" customFormat="1" ht="15" x14ac:dyDescent="0.2">
      <c r="A30" s="8"/>
      <c r="B30" s="8"/>
      <c r="C30" s="8"/>
      <c r="D30" s="1004" t="s">
        <v>65</v>
      </c>
      <c r="E30" s="778" t="s">
        <v>66</v>
      </c>
      <c r="F30" s="942" t="s">
        <v>632</v>
      </c>
      <c r="G30" s="811" t="s">
        <v>633</v>
      </c>
      <c r="H30" s="946" t="s">
        <v>633</v>
      </c>
      <c r="I30" s="810"/>
      <c r="J30" s="810"/>
      <c r="K30" s="810"/>
      <c r="L30" s="810"/>
      <c r="M30" s="810"/>
      <c r="N30" s="810"/>
      <c r="O30" s="810"/>
      <c r="P30" s="810"/>
      <c r="Q30" s="810"/>
      <c r="R30" s="8"/>
      <c r="S30" s="8"/>
      <c r="T30" s="8"/>
      <c r="U30" s="8"/>
    </row>
    <row r="31" spans="1:21" s="604" customFormat="1" ht="15" x14ac:dyDescent="0.2">
      <c r="A31" s="8"/>
      <c r="B31" s="8"/>
      <c r="C31" s="8"/>
      <c r="D31" s="1005"/>
      <c r="E31" s="778" t="s">
        <v>68</v>
      </c>
      <c r="F31" s="942" t="s">
        <v>69</v>
      </c>
      <c r="G31" s="811" t="s">
        <v>69</v>
      </c>
      <c r="H31" s="946" t="s">
        <v>69</v>
      </c>
      <c r="I31" s="810"/>
      <c r="J31" s="810"/>
      <c r="K31" s="810"/>
      <c r="L31" s="810"/>
      <c r="M31" s="810"/>
      <c r="N31" s="810"/>
      <c r="O31" s="810"/>
      <c r="P31" s="810"/>
      <c r="Q31" s="810"/>
      <c r="R31" s="8"/>
      <c r="S31" s="8"/>
      <c r="T31" s="8"/>
      <c r="U31" s="8"/>
    </row>
    <row r="32" spans="1:21" s="604" customFormat="1" ht="15" x14ac:dyDescent="0.2">
      <c r="A32" s="8"/>
      <c r="B32" s="8"/>
      <c r="C32" s="8"/>
      <c r="D32" s="1006"/>
      <c r="E32" s="778" t="s">
        <v>70</v>
      </c>
      <c r="F32" s="959" t="s">
        <v>71</v>
      </c>
      <c r="G32" s="918" t="s">
        <v>71</v>
      </c>
      <c r="H32" s="960" t="s">
        <v>71</v>
      </c>
      <c r="I32" s="810"/>
      <c r="J32" s="810"/>
      <c r="K32" s="810"/>
      <c r="L32" s="810"/>
      <c r="M32" s="810"/>
      <c r="N32" s="810"/>
      <c r="O32" s="810"/>
      <c r="P32" s="810"/>
      <c r="Q32" s="810"/>
      <c r="R32" s="8"/>
      <c r="S32" s="8"/>
      <c r="T32" s="8"/>
      <c r="U32" s="8"/>
    </row>
    <row r="33" spans="1:21" s="604" customFormat="1" ht="15" x14ac:dyDescent="0.2">
      <c r="A33" s="8"/>
      <c r="B33" s="8"/>
      <c r="C33" s="8"/>
      <c r="D33" s="1002" t="s">
        <v>72</v>
      </c>
      <c r="E33" s="1003"/>
      <c r="F33" s="942"/>
      <c r="G33" s="811"/>
      <c r="H33" s="946"/>
      <c r="I33" s="810"/>
      <c r="J33" s="810"/>
      <c r="K33" s="810"/>
      <c r="L33" s="810"/>
      <c r="M33" s="810"/>
      <c r="N33" s="810"/>
      <c r="O33" s="810"/>
      <c r="P33" s="810"/>
      <c r="Q33" s="810"/>
      <c r="R33" s="8"/>
      <c r="S33" s="8"/>
      <c r="T33" s="8"/>
      <c r="U33" s="8"/>
    </row>
    <row r="34" spans="1:21" s="604" customFormat="1" ht="15" x14ac:dyDescent="0.2">
      <c r="A34" s="8"/>
      <c r="B34" s="8"/>
      <c r="C34" s="8"/>
      <c r="D34" s="1004" t="s">
        <v>73</v>
      </c>
      <c r="E34" s="778" t="s">
        <v>74</v>
      </c>
      <c r="F34" s="942" t="s">
        <v>75</v>
      </c>
      <c r="G34" s="811" t="s">
        <v>75</v>
      </c>
      <c r="H34" s="946" t="s">
        <v>75</v>
      </c>
      <c r="I34" s="810"/>
      <c r="J34" s="810"/>
      <c r="K34" s="810"/>
      <c r="L34" s="810"/>
      <c r="M34" s="810"/>
      <c r="N34" s="810"/>
      <c r="O34" s="810"/>
      <c r="P34" s="810"/>
      <c r="Q34" s="810"/>
      <c r="R34" s="8"/>
      <c r="S34" s="8"/>
      <c r="T34" s="8"/>
      <c r="U34" s="8"/>
    </row>
    <row r="35" spans="1:21" s="604" customFormat="1" ht="15" x14ac:dyDescent="0.2">
      <c r="A35" s="8"/>
      <c r="B35" s="8"/>
      <c r="C35" s="8"/>
      <c r="D35" s="1006"/>
      <c r="E35" s="778" t="s">
        <v>76</v>
      </c>
      <c r="F35" s="942" t="s">
        <v>77</v>
      </c>
      <c r="G35" s="811" t="s">
        <v>77</v>
      </c>
      <c r="H35" s="946" t="s">
        <v>77</v>
      </c>
      <c r="I35" s="810"/>
      <c r="J35" s="810"/>
      <c r="K35" s="810"/>
      <c r="L35" s="810"/>
      <c r="M35" s="810"/>
      <c r="N35" s="810"/>
      <c r="O35" s="810"/>
      <c r="P35" s="810"/>
      <c r="Q35" s="810"/>
      <c r="R35" s="8"/>
      <c r="S35" s="8"/>
      <c r="T35" s="8"/>
      <c r="U35" s="8"/>
    </row>
    <row r="36" spans="1:21" s="604" customFormat="1" ht="15.75" thickBot="1" x14ac:dyDescent="0.25">
      <c r="A36" s="8"/>
      <c r="B36" s="8"/>
      <c r="C36" s="8"/>
      <c r="D36" s="1007" t="s">
        <v>78</v>
      </c>
      <c r="E36" s="1008"/>
      <c r="F36" s="961">
        <v>1.7</v>
      </c>
      <c r="G36" s="1009">
        <v>1.7</v>
      </c>
      <c r="H36" s="962">
        <v>1.7</v>
      </c>
      <c r="I36" s="810"/>
      <c r="J36" s="810"/>
      <c r="K36" s="810"/>
      <c r="L36" s="810"/>
      <c r="M36" s="810"/>
      <c r="N36" s="810"/>
      <c r="O36" s="810"/>
      <c r="P36" s="810"/>
      <c r="Q36" s="810"/>
      <c r="R36" s="8"/>
      <c r="S36" s="8"/>
      <c r="T36" s="8"/>
      <c r="U36" s="8"/>
    </row>
    <row r="37" spans="1:21" s="604" customFormat="1" ht="15.75" thickBot="1" x14ac:dyDescent="0.3">
      <c r="A37" s="8"/>
      <c r="B37" s="8"/>
      <c r="C37" s="8"/>
      <c r="D37" s="8"/>
      <c r="E37" s="865"/>
      <c r="F37" s="8"/>
      <c r="G37" s="8"/>
      <c r="H37" s="8"/>
      <c r="I37" s="810"/>
      <c r="J37" s="810"/>
      <c r="K37" s="810"/>
      <c r="L37" s="810"/>
      <c r="M37" s="810"/>
      <c r="N37" s="810"/>
      <c r="O37" s="810"/>
      <c r="P37" s="810"/>
      <c r="Q37" s="810"/>
      <c r="R37" s="8"/>
      <c r="S37" s="8"/>
      <c r="T37" s="8"/>
      <c r="U37" s="8"/>
    </row>
    <row r="38" spans="1:21" s="604" customFormat="1" ht="15.75" thickBot="1" x14ac:dyDescent="0.25">
      <c r="A38" s="8"/>
      <c r="B38" s="8"/>
      <c r="C38" s="8"/>
      <c r="D38" s="1072" t="s">
        <v>79</v>
      </c>
      <c r="E38" s="1073"/>
      <c r="F38" s="1023" t="s">
        <v>572</v>
      </c>
      <c r="G38" s="607" t="s">
        <v>573</v>
      </c>
      <c r="H38" s="1014" t="s">
        <v>626</v>
      </c>
      <c r="I38" s="810"/>
      <c r="J38" s="810"/>
      <c r="K38" s="810"/>
      <c r="L38" s="810"/>
      <c r="M38" s="810"/>
      <c r="N38" s="810"/>
      <c r="O38" s="810"/>
      <c r="P38" s="810"/>
      <c r="Q38" s="810"/>
      <c r="R38" s="8"/>
      <c r="S38" s="8"/>
      <c r="T38" s="8"/>
      <c r="U38" s="8"/>
    </row>
    <row r="39" spans="1:21" s="604" customFormat="1" ht="60" x14ac:dyDescent="0.2">
      <c r="A39" s="8"/>
      <c r="B39" s="8"/>
      <c r="C39" s="8"/>
      <c r="D39" s="1015" t="s">
        <v>80</v>
      </c>
      <c r="E39" s="1029" t="s">
        <v>74</v>
      </c>
      <c r="F39" s="1024" t="s">
        <v>658</v>
      </c>
      <c r="G39" s="463" t="s">
        <v>634</v>
      </c>
      <c r="H39" s="1016" t="s">
        <v>635</v>
      </c>
      <c r="I39" s="810"/>
      <c r="J39" s="810"/>
      <c r="K39" s="810"/>
      <c r="L39" s="810"/>
      <c r="M39" s="810"/>
      <c r="N39" s="810"/>
      <c r="O39" s="810"/>
      <c r="P39" s="810"/>
      <c r="Q39" s="810"/>
      <c r="R39" s="8"/>
      <c r="S39" s="8"/>
      <c r="T39" s="8"/>
      <c r="U39" s="8"/>
    </row>
    <row r="40" spans="1:21" s="604" customFormat="1" ht="60" x14ac:dyDescent="0.2">
      <c r="A40" s="8"/>
      <c r="B40" s="8"/>
      <c r="C40" s="8"/>
      <c r="D40" s="1021"/>
      <c r="E40" s="1030" t="s">
        <v>82</v>
      </c>
      <c r="F40" s="1025" t="s">
        <v>636</v>
      </c>
      <c r="G40" s="4" t="s">
        <v>637</v>
      </c>
      <c r="H40" s="1017" t="s">
        <v>638</v>
      </c>
      <c r="I40" s="810"/>
      <c r="J40" s="810"/>
      <c r="K40" s="810"/>
      <c r="L40" s="810"/>
      <c r="M40" s="810"/>
      <c r="N40" s="810"/>
      <c r="O40" s="810"/>
      <c r="P40" s="810"/>
      <c r="Q40" s="810"/>
      <c r="R40" s="8"/>
      <c r="S40" s="8"/>
      <c r="T40" s="8"/>
      <c r="U40" s="8"/>
    </row>
    <row r="41" spans="1:21" s="604" customFormat="1" ht="15" x14ac:dyDescent="0.2">
      <c r="A41" s="8"/>
      <c r="B41" s="8"/>
      <c r="C41" s="8"/>
      <c r="D41" s="1021"/>
      <c r="E41" s="1030" t="s">
        <v>84</v>
      </c>
      <c r="F41" s="475" t="s">
        <v>85</v>
      </c>
      <c r="G41" s="4" t="s">
        <v>85</v>
      </c>
      <c r="H41" s="859" t="s">
        <v>85</v>
      </c>
      <c r="I41" s="810"/>
      <c r="J41" s="810"/>
      <c r="K41" s="810"/>
      <c r="L41" s="810"/>
      <c r="M41" s="810"/>
      <c r="N41" s="810"/>
      <c r="O41" s="810"/>
      <c r="P41" s="810"/>
      <c r="Q41" s="810"/>
      <c r="R41" s="8"/>
      <c r="S41" s="8"/>
      <c r="T41" s="8"/>
      <c r="U41" s="8"/>
    </row>
    <row r="42" spans="1:21" s="604" customFormat="1" ht="15" x14ac:dyDescent="0.2">
      <c r="A42" s="8"/>
      <c r="B42" s="8"/>
      <c r="C42" s="8"/>
      <c r="D42" s="1022"/>
      <c r="E42" s="1030" t="s">
        <v>86</v>
      </c>
      <c r="F42" s="475" t="s">
        <v>87</v>
      </c>
      <c r="G42" s="4" t="s">
        <v>87</v>
      </c>
      <c r="H42" s="859" t="s">
        <v>87</v>
      </c>
      <c r="I42" s="810"/>
      <c r="J42" s="810"/>
      <c r="K42" s="810"/>
      <c r="L42" s="810"/>
      <c r="M42" s="810"/>
      <c r="N42" s="810"/>
      <c r="O42" s="810"/>
      <c r="P42" s="810"/>
      <c r="Q42" s="810"/>
      <c r="R42" s="8"/>
      <c r="S42" s="8"/>
      <c r="T42" s="8"/>
      <c r="U42" s="8"/>
    </row>
    <row r="43" spans="1:21" s="604" customFormat="1" ht="45" x14ac:dyDescent="0.2">
      <c r="A43" s="8"/>
      <c r="B43" s="8"/>
      <c r="C43" s="8"/>
      <c r="D43" s="1004" t="s">
        <v>88</v>
      </c>
      <c r="E43" s="1030" t="s">
        <v>74</v>
      </c>
      <c r="F43" s="475" t="s">
        <v>639</v>
      </c>
      <c r="G43" s="4" t="s">
        <v>639</v>
      </c>
      <c r="H43" s="859" t="s">
        <v>639</v>
      </c>
      <c r="I43" s="810"/>
      <c r="J43" s="810"/>
      <c r="K43" s="810"/>
      <c r="L43" s="810"/>
      <c r="M43" s="810"/>
      <c r="N43" s="810"/>
      <c r="O43" s="810"/>
      <c r="P43" s="810"/>
      <c r="Q43" s="810"/>
      <c r="R43" s="8"/>
      <c r="S43" s="8"/>
      <c r="T43" s="8"/>
      <c r="U43" s="8"/>
    </row>
    <row r="44" spans="1:21" s="604" customFormat="1" ht="15" x14ac:dyDescent="0.2">
      <c r="A44" s="8"/>
      <c r="B44" s="8"/>
      <c r="C44" s="8"/>
      <c r="D44" s="1021"/>
      <c r="E44" s="1030" t="s">
        <v>90</v>
      </c>
      <c r="F44" s="477">
        <v>110.8</v>
      </c>
      <c r="G44" s="3">
        <v>110.8</v>
      </c>
      <c r="H44" s="466">
        <v>110.8</v>
      </c>
      <c r="I44" s="810"/>
      <c r="J44" s="810"/>
      <c r="K44" s="810"/>
      <c r="L44" s="810"/>
      <c r="M44" s="810"/>
      <c r="N44" s="810"/>
      <c r="O44" s="810"/>
      <c r="P44" s="810"/>
      <c r="Q44" s="810"/>
      <c r="R44" s="8"/>
      <c r="S44" s="8"/>
      <c r="T44" s="8"/>
      <c r="U44" s="8"/>
    </row>
    <row r="45" spans="1:21" s="604" customFormat="1" ht="45" x14ac:dyDescent="0.2">
      <c r="A45" s="8"/>
      <c r="B45" s="8"/>
      <c r="C45" s="8"/>
      <c r="D45" s="1022"/>
      <c r="E45" s="1030" t="s">
        <v>92</v>
      </c>
      <c r="F45" s="475" t="s">
        <v>640</v>
      </c>
      <c r="G45" s="4" t="s">
        <v>640</v>
      </c>
      <c r="H45" s="859" t="s">
        <v>640</v>
      </c>
      <c r="I45" s="810"/>
      <c r="J45" s="810"/>
      <c r="K45" s="810"/>
      <c r="L45" s="810"/>
      <c r="M45" s="810"/>
      <c r="N45" s="810"/>
      <c r="O45" s="810"/>
      <c r="P45" s="810"/>
      <c r="Q45" s="810"/>
      <c r="R45" s="8"/>
      <c r="S45" s="8"/>
      <c r="T45" s="8"/>
      <c r="U45" s="8"/>
    </row>
    <row r="46" spans="1:21" s="604" customFormat="1" ht="30" x14ac:dyDescent="0.2">
      <c r="A46" s="8"/>
      <c r="B46" s="8"/>
      <c r="C46" s="8"/>
      <c r="D46" s="1004" t="s">
        <v>94</v>
      </c>
      <c r="E46" s="1030" t="s">
        <v>74</v>
      </c>
      <c r="F46" s="475" t="s">
        <v>602</v>
      </c>
      <c r="G46" s="4" t="s">
        <v>602</v>
      </c>
      <c r="H46" s="859" t="s">
        <v>602</v>
      </c>
      <c r="I46" s="810"/>
      <c r="J46" s="810"/>
      <c r="K46" s="810"/>
      <c r="L46" s="810"/>
      <c r="M46" s="810"/>
      <c r="N46" s="810"/>
      <c r="O46" s="810"/>
      <c r="P46" s="810"/>
      <c r="Q46" s="810"/>
      <c r="R46" s="8"/>
      <c r="S46" s="8"/>
      <c r="T46" s="8"/>
      <c r="U46" s="8"/>
    </row>
    <row r="47" spans="1:21" s="604" customFormat="1" ht="30" x14ac:dyDescent="0.2">
      <c r="A47" s="8"/>
      <c r="B47" s="8"/>
      <c r="C47" s="8"/>
      <c r="D47" s="1022"/>
      <c r="E47" s="1030" t="s">
        <v>96</v>
      </c>
      <c r="F47" s="999" t="s">
        <v>641</v>
      </c>
      <c r="G47" s="811" t="s">
        <v>641</v>
      </c>
      <c r="H47" s="946" t="s">
        <v>641</v>
      </c>
      <c r="I47" s="810"/>
      <c r="J47" s="810"/>
      <c r="K47" s="810"/>
      <c r="L47" s="810"/>
      <c r="M47" s="810"/>
      <c r="N47" s="810"/>
      <c r="O47" s="810"/>
      <c r="P47" s="810"/>
      <c r="Q47" s="810"/>
      <c r="R47" s="8"/>
      <c r="S47" s="8"/>
      <c r="T47" s="8"/>
      <c r="U47" s="8"/>
    </row>
    <row r="48" spans="1:21" s="604" customFormat="1" ht="45" x14ac:dyDescent="0.2">
      <c r="A48" s="8"/>
      <c r="B48" s="8"/>
      <c r="C48" s="8"/>
      <c r="D48" s="1004" t="s">
        <v>98</v>
      </c>
      <c r="E48" s="1030" t="s">
        <v>74</v>
      </c>
      <c r="F48" s="475" t="s">
        <v>642</v>
      </c>
      <c r="G48" s="4" t="s">
        <v>642</v>
      </c>
      <c r="H48" s="859" t="s">
        <v>642</v>
      </c>
      <c r="I48" s="810"/>
      <c r="J48" s="810"/>
      <c r="K48" s="810"/>
      <c r="L48" s="810"/>
      <c r="M48" s="810"/>
      <c r="N48" s="810"/>
      <c r="O48" s="810"/>
      <c r="P48" s="810"/>
      <c r="Q48" s="810"/>
      <c r="R48" s="8"/>
      <c r="S48" s="8"/>
      <c r="T48" s="8"/>
      <c r="U48" s="8"/>
    </row>
    <row r="49" spans="1:21" s="604" customFormat="1" ht="15" x14ac:dyDescent="0.2">
      <c r="A49" s="8"/>
      <c r="B49" s="8"/>
      <c r="C49" s="8"/>
      <c r="D49" s="1021"/>
      <c r="E49" s="1030" t="s">
        <v>90</v>
      </c>
      <c r="F49" s="477" t="s">
        <v>606</v>
      </c>
      <c r="G49" s="3" t="s">
        <v>606</v>
      </c>
      <c r="H49" s="466" t="s">
        <v>606</v>
      </c>
      <c r="I49" s="810"/>
      <c r="J49" s="810"/>
      <c r="K49" s="810"/>
      <c r="L49" s="810"/>
      <c r="M49" s="810"/>
      <c r="N49" s="810"/>
      <c r="O49" s="810"/>
      <c r="P49" s="810"/>
      <c r="Q49" s="810"/>
      <c r="R49" s="8"/>
      <c r="S49" s="8"/>
      <c r="T49" s="8"/>
      <c r="U49" s="8"/>
    </row>
    <row r="50" spans="1:21" s="604" customFormat="1" ht="15" x14ac:dyDescent="0.2">
      <c r="A50" s="8"/>
      <c r="B50" s="8"/>
      <c r="C50" s="8"/>
      <c r="D50" s="1021"/>
      <c r="E50" s="1030" t="s">
        <v>92</v>
      </c>
      <c r="F50" s="477" t="s">
        <v>643</v>
      </c>
      <c r="G50" s="3" t="s">
        <v>643</v>
      </c>
      <c r="H50" s="466" t="s">
        <v>643</v>
      </c>
      <c r="I50" s="810"/>
      <c r="J50" s="810"/>
      <c r="K50" s="810"/>
      <c r="L50" s="810"/>
      <c r="M50" s="810"/>
      <c r="N50" s="810"/>
      <c r="O50" s="810"/>
      <c r="P50" s="810"/>
      <c r="Q50" s="810"/>
      <c r="R50" s="8"/>
      <c r="S50" s="8"/>
      <c r="T50" s="8"/>
      <c r="U50" s="8"/>
    </row>
    <row r="51" spans="1:21" s="604" customFormat="1" ht="15" x14ac:dyDescent="0.2">
      <c r="A51" s="8"/>
      <c r="B51" s="8"/>
      <c r="C51" s="8"/>
      <c r="D51" s="1021"/>
      <c r="E51" s="1030" t="s">
        <v>102</v>
      </c>
      <c r="F51" s="1026" t="s">
        <v>552</v>
      </c>
      <c r="G51" s="5" t="s">
        <v>552</v>
      </c>
      <c r="H51" s="1017" t="s">
        <v>552</v>
      </c>
      <c r="I51" s="810"/>
      <c r="J51" s="810"/>
      <c r="K51" s="810"/>
      <c r="L51" s="810"/>
      <c r="M51" s="810"/>
      <c r="N51" s="810"/>
      <c r="O51" s="810"/>
      <c r="P51" s="810"/>
      <c r="Q51" s="810"/>
      <c r="R51" s="8"/>
      <c r="S51" s="8"/>
      <c r="T51" s="8"/>
      <c r="U51" s="8"/>
    </row>
    <row r="52" spans="1:21" s="604" customFormat="1" ht="15" x14ac:dyDescent="0.2">
      <c r="A52" s="8"/>
      <c r="B52" s="8"/>
      <c r="C52" s="8"/>
      <c r="D52" s="1004" t="s">
        <v>104</v>
      </c>
      <c r="E52" s="1030" t="s">
        <v>74</v>
      </c>
      <c r="F52" s="477" t="s">
        <v>105</v>
      </c>
      <c r="G52" s="3" t="s">
        <v>105</v>
      </c>
      <c r="H52" s="466" t="s">
        <v>105</v>
      </c>
      <c r="I52" s="810"/>
      <c r="J52" s="810"/>
      <c r="K52" s="810"/>
      <c r="L52" s="810"/>
      <c r="M52" s="810"/>
      <c r="N52" s="810"/>
      <c r="O52" s="810"/>
      <c r="P52" s="810"/>
      <c r="Q52" s="810"/>
      <c r="R52" s="8"/>
      <c r="S52" s="8"/>
      <c r="T52" s="8"/>
      <c r="U52" s="8"/>
    </row>
    <row r="53" spans="1:21" s="604" customFormat="1" ht="15" x14ac:dyDescent="0.2">
      <c r="A53" s="8"/>
      <c r="B53" s="8"/>
      <c r="C53" s="8"/>
      <c r="D53" s="1021"/>
      <c r="E53" s="1030" t="s">
        <v>90</v>
      </c>
      <c r="F53" s="477" t="s">
        <v>105</v>
      </c>
      <c r="G53" s="3" t="s">
        <v>105</v>
      </c>
      <c r="H53" s="466" t="s">
        <v>105</v>
      </c>
      <c r="I53" s="810"/>
      <c r="J53" s="810"/>
      <c r="K53" s="810"/>
      <c r="L53" s="810"/>
      <c r="M53" s="810"/>
      <c r="N53" s="810"/>
      <c r="O53" s="810"/>
      <c r="P53" s="810"/>
      <c r="Q53" s="810"/>
      <c r="R53" s="8"/>
      <c r="S53" s="8"/>
      <c r="T53" s="8"/>
      <c r="U53" s="8"/>
    </row>
    <row r="54" spans="1:21" s="604" customFormat="1" ht="15" x14ac:dyDescent="0.2">
      <c r="A54" s="8"/>
      <c r="B54" s="8"/>
      <c r="C54" s="8"/>
      <c r="D54" s="1022"/>
      <c r="E54" s="1030" t="s">
        <v>92</v>
      </c>
      <c r="F54" s="475" t="s">
        <v>105</v>
      </c>
      <c r="G54" s="4" t="s">
        <v>105</v>
      </c>
      <c r="H54" s="859" t="s">
        <v>105</v>
      </c>
      <c r="I54" s="810"/>
      <c r="J54" s="810"/>
      <c r="K54" s="810"/>
      <c r="L54" s="810"/>
      <c r="M54" s="810"/>
      <c r="N54" s="810"/>
      <c r="O54" s="810"/>
      <c r="P54" s="810"/>
      <c r="Q54" s="810"/>
      <c r="R54" s="8"/>
      <c r="S54" s="8"/>
      <c r="T54" s="8"/>
      <c r="U54" s="8"/>
    </row>
    <row r="55" spans="1:21" s="604" customFormat="1" ht="15" x14ac:dyDescent="0.2">
      <c r="A55" s="8"/>
      <c r="B55" s="8"/>
      <c r="C55" s="8"/>
      <c r="D55" s="1004" t="s">
        <v>106</v>
      </c>
      <c r="E55" s="778" t="s">
        <v>90</v>
      </c>
      <c r="F55" s="478" t="s">
        <v>609</v>
      </c>
      <c r="G55" s="13" t="s">
        <v>609</v>
      </c>
      <c r="H55" s="859" t="s">
        <v>609</v>
      </c>
      <c r="I55" s="810"/>
      <c r="J55" s="810"/>
      <c r="K55" s="810"/>
      <c r="L55" s="810"/>
      <c r="M55" s="810"/>
      <c r="N55" s="810"/>
      <c r="O55" s="810"/>
      <c r="P55" s="810"/>
      <c r="Q55" s="810"/>
      <c r="R55" s="8"/>
      <c r="S55" s="8"/>
      <c r="T55" s="8"/>
      <c r="U55" s="8"/>
    </row>
    <row r="56" spans="1:21" s="604" customFormat="1" ht="15" x14ac:dyDescent="0.2">
      <c r="A56" s="8"/>
      <c r="B56" s="8"/>
      <c r="C56" s="8"/>
      <c r="D56" s="1021"/>
      <c r="E56" s="778" t="s">
        <v>108</v>
      </c>
      <c r="F56" s="478" t="s">
        <v>610</v>
      </c>
      <c r="G56" s="13" t="s">
        <v>610</v>
      </c>
      <c r="H56" s="859" t="s">
        <v>610</v>
      </c>
      <c r="I56" s="810"/>
      <c r="J56" s="810"/>
      <c r="K56" s="810"/>
      <c r="L56" s="810"/>
      <c r="M56" s="810"/>
      <c r="N56" s="810"/>
      <c r="O56" s="810"/>
      <c r="P56" s="810"/>
      <c r="Q56" s="810"/>
      <c r="R56" s="8"/>
      <c r="S56" s="8"/>
      <c r="T56" s="8"/>
      <c r="U56" s="8"/>
    </row>
    <row r="57" spans="1:21" s="604" customFormat="1" ht="15" x14ac:dyDescent="0.2">
      <c r="A57" s="8"/>
      <c r="B57" s="8"/>
      <c r="C57" s="8"/>
      <c r="D57" s="1021"/>
      <c r="E57" s="778" t="s">
        <v>110</v>
      </c>
      <c r="F57" s="478"/>
      <c r="G57" s="13"/>
      <c r="H57" s="859"/>
      <c r="I57" s="810"/>
      <c r="J57" s="810"/>
      <c r="K57" s="810"/>
      <c r="L57" s="810"/>
      <c r="M57" s="810"/>
      <c r="N57" s="810"/>
      <c r="O57" s="810"/>
      <c r="P57" s="810"/>
      <c r="Q57" s="810"/>
      <c r="R57" s="8"/>
      <c r="S57" s="8"/>
      <c r="T57" s="8"/>
      <c r="U57" s="8"/>
    </row>
    <row r="58" spans="1:21" s="604" customFormat="1" ht="15" x14ac:dyDescent="0.2">
      <c r="A58" s="8"/>
      <c r="B58" s="8"/>
      <c r="C58" s="8"/>
      <c r="D58" s="1021"/>
      <c r="E58" s="778" t="s">
        <v>111</v>
      </c>
      <c r="F58" s="478" t="s">
        <v>644</v>
      </c>
      <c r="G58" s="13" t="s">
        <v>644</v>
      </c>
      <c r="H58" s="859" t="s">
        <v>644</v>
      </c>
      <c r="I58" s="810"/>
      <c r="J58" s="810"/>
      <c r="K58" s="810"/>
      <c r="L58" s="810"/>
      <c r="M58" s="810"/>
      <c r="N58" s="810"/>
      <c r="O58" s="810"/>
      <c r="P58" s="810"/>
      <c r="Q58" s="810"/>
      <c r="R58" s="8"/>
      <c r="S58" s="8"/>
      <c r="T58" s="8"/>
      <c r="U58" s="8"/>
    </row>
    <row r="59" spans="1:21" s="604" customFormat="1" ht="75" x14ac:dyDescent="0.2">
      <c r="A59" s="8"/>
      <c r="B59" s="8"/>
      <c r="C59" s="8"/>
      <c r="D59" s="1022"/>
      <c r="E59" s="778" t="s">
        <v>113</v>
      </c>
      <c r="F59" s="478" t="s">
        <v>645</v>
      </c>
      <c r="G59" s="13" t="s">
        <v>645</v>
      </c>
      <c r="H59" s="859" t="s">
        <v>645</v>
      </c>
      <c r="I59" s="810"/>
      <c r="J59" s="810"/>
      <c r="K59" s="810"/>
      <c r="L59" s="810"/>
      <c r="M59" s="810"/>
      <c r="N59" s="810"/>
      <c r="O59" s="810"/>
      <c r="P59" s="810"/>
      <c r="Q59" s="810"/>
      <c r="R59" s="8"/>
      <c r="S59" s="8"/>
      <c r="T59" s="8"/>
      <c r="U59" s="8"/>
    </row>
    <row r="60" spans="1:21" s="604" customFormat="1" ht="15" x14ac:dyDescent="0.2">
      <c r="A60" s="8"/>
      <c r="B60" s="8"/>
      <c r="C60" s="8"/>
      <c r="D60" s="1018" t="s">
        <v>108</v>
      </c>
      <c r="E60" s="1031"/>
      <c r="F60" s="1027"/>
      <c r="G60" s="816"/>
      <c r="H60" s="879"/>
      <c r="I60" s="810"/>
      <c r="J60" s="810"/>
      <c r="K60" s="810"/>
      <c r="L60" s="810"/>
      <c r="M60" s="810"/>
      <c r="N60" s="810"/>
      <c r="O60" s="810"/>
      <c r="P60" s="810"/>
      <c r="Q60" s="810"/>
      <c r="R60" s="8"/>
      <c r="S60" s="8"/>
      <c r="T60" s="8"/>
      <c r="U60" s="8"/>
    </row>
    <row r="61" spans="1:21" s="604" customFormat="1" ht="15" x14ac:dyDescent="0.2">
      <c r="A61" s="8"/>
      <c r="B61" s="8"/>
      <c r="C61" s="8"/>
      <c r="D61" s="1018" t="s">
        <v>114</v>
      </c>
      <c r="E61" s="1032" t="s">
        <v>115</v>
      </c>
      <c r="F61" s="817" t="s">
        <v>115</v>
      </c>
      <c r="G61" s="817" t="s">
        <v>115</v>
      </c>
      <c r="H61" s="944" t="s">
        <v>115</v>
      </c>
      <c r="I61" s="810"/>
      <c r="J61" s="810"/>
      <c r="K61" s="810"/>
      <c r="L61" s="810"/>
      <c r="M61" s="810"/>
      <c r="N61" s="810"/>
      <c r="O61" s="810"/>
      <c r="P61" s="810"/>
      <c r="Q61" s="810"/>
      <c r="R61" s="8"/>
      <c r="S61" s="8"/>
      <c r="T61" s="8"/>
      <c r="U61" s="8"/>
    </row>
    <row r="62" spans="1:21" s="604" customFormat="1" ht="15" x14ac:dyDescent="0.2">
      <c r="A62" s="8"/>
      <c r="B62" s="8"/>
      <c r="C62" s="8"/>
      <c r="D62" s="1018" t="s">
        <v>116</v>
      </c>
      <c r="E62" s="1033"/>
      <c r="F62" s="817"/>
      <c r="G62" s="817"/>
      <c r="H62" s="944"/>
      <c r="I62" s="810"/>
      <c r="J62" s="810"/>
      <c r="K62" s="810"/>
      <c r="L62" s="810"/>
      <c r="M62" s="810"/>
      <c r="N62" s="810"/>
      <c r="O62" s="810"/>
      <c r="P62" s="810"/>
      <c r="Q62" s="810"/>
      <c r="R62" s="8"/>
      <c r="S62" s="8"/>
      <c r="T62" s="8"/>
      <c r="U62" s="8"/>
    </row>
    <row r="63" spans="1:21" s="604" customFormat="1" ht="15" x14ac:dyDescent="0.25">
      <c r="A63" s="8"/>
      <c r="B63" s="8"/>
      <c r="C63" s="8"/>
      <c r="D63" s="1019" t="s">
        <v>117</v>
      </c>
      <c r="E63" s="1034"/>
      <c r="F63" s="1028" t="s">
        <v>352</v>
      </c>
      <c r="G63" s="920" t="s">
        <v>352</v>
      </c>
      <c r="H63" s="946" t="s">
        <v>352</v>
      </c>
      <c r="I63" s="810"/>
      <c r="J63" s="810"/>
      <c r="K63" s="810"/>
      <c r="L63" s="810"/>
      <c r="M63" s="810"/>
      <c r="N63" s="810"/>
      <c r="O63" s="810"/>
      <c r="P63" s="810"/>
      <c r="Q63" s="810"/>
      <c r="R63" s="8"/>
      <c r="S63" s="8"/>
      <c r="T63" s="8"/>
      <c r="U63" s="8"/>
    </row>
    <row r="64" spans="1:21" s="604" customFormat="1" ht="60.75" thickBot="1" x14ac:dyDescent="0.3">
      <c r="A64" s="8"/>
      <c r="B64" s="8"/>
      <c r="C64" s="8"/>
      <c r="D64" s="1020" t="s">
        <v>118</v>
      </c>
      <c r="E64" s="1035"/>
      <c r="F64" s="479" t="s">
        <v>659</v>
      </c>
      <c r="G64" s="470" t="s">
        <v>659</v>
      </c>
      <c r="H64" s="512" t="s">
        <v>659</v>
      </c>
      <c r="I64" s="810"/>
      <c r="J64" s="810"/>
      <c r="K64" s="810"/>
      <c r="L64" s="810"/>
      <c r="M64" s="810"/>
      <c r="N64" s="810"/>
      <c r="O64" s="810"/>
      <c r="P64" s="810"/>
      <c r="Q64" s="810"/>
      <c r="R64" s="8"/>
      <c r="S64" s="8"/>
      <c r="T64" s="8"/>
      <c r="U64" s="8"/>
    </row>
    <row r="65" spans="1:21" s="604" customFormat="1" ht="15.75" thickBot="1" x14ac:dyDescent="0.25">
      <c r="A65" s="8"/>
      <c r="B65" s="8"/>
      <c r="C65" s="8"/>
      <c r="D65" s="8"/>
      <c r="E65" s="8"/>
      <c r="F65" s="8"/>
      <c r="G65" s="8"/>
      <c r="H65" s="8"/>
      <c r="I65" s="810"/>
      <c r="J65" s="810"/>
      <c r="K65" s="810"/>
      <c r="L65" s="810"/>
      <c r="M65" s="810"/>
      <c r="N65" s="810"/>
      <c r="O65" s="810"/>
      <c r="P65" s="810"/>
      <c r="Q65" s="810"/>
      <c r="R65" s="8"/>
      <c r="S65" s="8"/>
      <c r="T65" s="8"/>
      <c r="U65" s="8"/>
    </row>
    <row r="66" spans="1:21" s="604" customFormat="1" ht="15.75" thickBot="1" x14ac:dyDescent="0.25">
      <c r="A66" s="8"/>
      <c r="B66" s="8"/>
      <c r="C66" s="8"/>
      <c r="D66" s="990" t="s">
        <v>589</v>
      </c>
      <c r="E66" s="917"/>
      <c r="F66" s="947" t="s">
        <v>572</v>
      </c>
      <c r="G66" s="1013" t="s">
        <v>573</v>
      </c>
      <c r="H66" s="913" t="s">
        <v>626</v>
      </c>
      <c r="I66" s="963"/>
      <c r="J66" s="963"/>
      <c r="K66" s="810"/>
      <c r="L66" s="810"/>
      <c r="M66" s="810"/>
      <c r="N66" s="810"/>
      <c r="O66" s="810"/>
      <c r="P66" s="810"/>
      <c r="Q66" s="810"/>
      <c r="R66" s="8"/>
      <c r="S66" s="8"/>
      <c r="T66" s="8"/>
      <c r="U66" s="8"/>
    </row>
    <row r="67" spans="1:21" s="604" customFormat="1" ht="15" x14ac:dyDescent="0.25">
      <c r="A67" s="8"/>
      <c r="B67" s="8"/>
      <c r="C67" s="8"/>
      <c r="D67" s="991"/>
      <c r="E67" s="907" t="s">
        <v>646</v>
      </c>
      <c r="F67" s="819"/>
      <c r="G67" s="992" t="s">
        <v>647</v>
      </c>
      <c r="H67" s="818"/>
      <c r="I67" s="963"/>
      <c r="J67" s="963"/>
      <c r="K67" s="810"/>
      <c r="L67" s="810"/>
      <c r="M67" s="810"/>
      <c r="N67" s="810"/>
      <c r="O67" s="810"/>
      <c r="P67" s="810"/>
      <c r="Q67" s="810"/>
      <c r="R67" s="8"/>
      <c r="S67" s="8"/>
      <c r="T67" s="8"/>
      <c r="U67" s="8"/>
    </row>
    <row r="68" spans="1:21" s="604" customFormat="1" ht="15" x14ac:dyDescent="0.2">
      <c r="A68" s="8"/>
      <c r="B68" s="8"/>
      <c r="C68" s="8"/>
      <c r="D68" s="993"/>
      <c r="E68" s="921" t="s">
        <v>646</v>
      </c>
      <c r="F68" s="992"/>
      <c r="G68" s="992" t="s">
        <v>648</v>
      </c>
      <c r="H68" s="992"/>
      <c r="I68" s="994" t="s">
        <v>590</v>
      </c>
      <c r="J68" s="963"/>
      <c r="K68" s="810"/>
      <c r="L68" s="810"/>
      <c r="M68" s="810"/>
      <c r="N68" s="810"/>
      <c r="O68" s="810"/>
      <c r="P68" s="810"/>
      <c r="Q68" s="810"/>
      <c r="R68" s="8"/>
      <c r="S68" s="8"/>
      <c r="T68" s="8"/>
      <c r="U68" s="8"/>
    </row>
    <row r="69" spans="1:21" s="604" customFormat="1" ht="15" x14ac:dyDescent="0.2">
      <c r="A69" s="8"/>
      <c r="B69" s="8"/>
      <c r="C69" s="8"/>
      <c r="D69" s="993"/>
      <c r="E69" s="921" t="s">
        <v>646</v>
      </c>
      <c r="F69" s="992"/>
      <c r="G69" s="992" t="s">
        <v>649</v>
      </c>
      <c r="H69" s="992"/>
      <c r="I69" s="994"/>
      <c r="J69" s="963"/>
      <c r="K69" s="810"/>
      <c r="L69" s="810"/>
      <c r="M69" s="810"/>
      <c r="N69" s="810"/>
      <c r="O69" s="810"/>
      <c r="P69" s="810"/>
      <c r="Q69" s="810"/>
      <c r="R69" s="8"/>
      <c r="S69" s="8"/>
      <c r="T69" s="8"/>
      <c r="U69" s="8"/>
    </row>
    <row r="70" spans="1:21" s="604" customFormat="1" ht="15" x14ac:dyDescent="0.2">
      <c r="A70" s="8"/>
      <c r="B70" s="8"/>
      <c r="C70" s="8"/>
      <c r="D70" s="993"/>
      <c r="E70" s="921" t="s">
        <v>614</v>
      </c>
      <c r="F70" s="992"/>
      <c r="G70" s="992" t="s">
        <v>650</v>
      </c>
      <c r="H70" s="992"/>
      <c r="I70" s="994"/>
      <c r="J70" s="963"/>
      <c r="K70" s="810"/>
      <c r="L70" s="810"/>
      <c r="M70" s="810"/>
      <c r="N70" s="810"/>
      <c r="O70" s="810"/>
      <c r="P70" s="810"/>
      <c r="Q70" s="810"/>
      <c r="R70" s="8"/>
      <c r="S70" s="8"/>
      <c r="T70" s="8"/>
      <c r="U70" s="8"/>
    </row>
    <row r="71" spans="1:21" s="604" customFormat="1" ht="15" x14ac:dyDescent="0.2">
      <c r="A71" s="8"/>
      <c r="B71" s="8"/>
      <c r="C71" s="8"/>
      <c r="D71" s="993"/>
      <c r="E71" s="921" t="s">
        <v>614</v>
      </c>
      <c r="F71" s="992"/>
      <c r="G71" s="992" t="s">
        <v>651</v>
      </c>
      <c r="H71" s="992"/>
      <c r="I71" s="994"/>
      <c r="J71" s="963"/>
      <c r="K71" s="810"/>
      <c r="L71" s="810"/>
      <c r="M71" s="810"/>
      <c r="N71" s="810"/>
      <c r="O71" s="810"/>
      <c r="P71" s="810"/>
      <c r="Q71" s="810"/>
      <c r="R71" s="8"/>
      <c r="S71" s="8"/>
      <c r="T71" s="8"/>
      <c r="U71" s="8"/>
    </row>
    <row r="72" spans="1:21" s="604" customFormat="1" ht="15" x14ac:dyDescent="0.2">
      <c r="A72" s="8"/>
      <c r="B72" s="8"/>
      <c r="C72" s="8"/>
      <c r="D72" s="993"/>
      <c r="E72" s="921" t="s">
        <v>614</v>
      </c>
      <c r="F72" s="992"/>
      <c r="G72" s="992" t="s">
        <v>652</v>
      </c>
      <c r="H72" s="992"/>
      <c r="I72" s="994"/>
      <c r="J72" s="963"/>
      <c r="K72" s="810"/>
      <c r="L72" s="810"/>
      <c r="M72" s="810"/>
      <c r="N72" s="810"/>
      <c r="O72" s="810"/>
      <c r="P72" s="810"/>
      <c r="Q72" s="810"/>
      <c r="R72" s="8"/>
      <c r="S72" s="8"/>
      <c r="T72" s="8"/>
      <c r="U72" s="8"/>
    </row>
    <row r="73" spans="1:21" s="604" customFormat="1" ht="15" x14ac:dyDescent="0.2">
      <c r="A73" s="8"/>
      <c r="B73" s="8"/>
      <c r="C73" s="8"/>
      <c r="D73" s="993"/>
      <c r="E73" s="921" t="s">
        <v>614</v>
      </c>
      <c r="F73" s="992"/>
      <c r="G73" s="992" t="s">
        <v>653</v>
      </c>
      <c r="H73" s="992"/>
      <c r="I73" s="994"/>
      <c r="J73" s="963"/>
      <c r="K73" s="810"/>
      <c r="L73" s="810"/>
      <c r="M73" s="810"/>
      <c r="N73" s="810"/>
      <c r="O73" s="810"/>
      <c r="P73" s="810"/>
      <c r="Q73" s="810"/>
      <c r="R73" s="8"/>
      <c r="S73" s="8"/>
      <c r="T73" s="8"/>
      <c r="U73" s="8"/>
    </row>
    <row r="74" spans="1:21" s="604" customFormat="1" ht="15" x14ac:dyDescent="0.2">
      <c r="A74" s="8"/>
      <c r="B74" s="8"/>
      <c r="C74" s="8"/>
      <c r="D74" s="993"/>
      <c r="E74" s="921" t="s">
        <v>614</v>
      </c>
      <c r="F74" s="992"/>
      <c r="G74" s="992" t="s">
        <v>654</v>
      </c>
      <c r="H74" s="992"/>
      <c r="I74" s="994"/>
      <c r="J74" s="963"/>
      <c r="K74" s="810"/>
      <c r="L74" s="810"/>
      <c r="M74" s="810"/>
      <c r="N74" s="810"/>
      <c r="O74" s="810"/>
      <c r="P74" s="810"/>
      <c r="Q74" s="810"/>
      <c r="R74" s="8"/>
      <c r="S74" s="8"/>
      <c r="T74" s="8"/>
      <c r="U74" s="8"/>
    </row>
    <row r="75" spans="1:21" s="604" customFormat="1" ht="15" x14ac:dyDescent="0.2">
      <c r="A75" s="8"/>
      <c r="B75" s="8"/>
      <c r="C75" s="8"/>
      <c r="D75" s="993"/>
      <c r="E75" s="921" t="s">
        <v>614</v>
      </c>
      <c r="F75" s="992"/>
      <c r="G75" s="992" t="s">
        <v>655</v>
      </c>
      <c r="H75" s="992"/>
      <c r="I75" s="994"/>
      <c r="J75" s="963"/>
      <c r="K75" s="810"/>
      <c r="L75" s="810"/>
      <c r="M75" s="810"/>
      <c r="N75" s="810"/>
      <c r="O75" s="810"/>
      <c r="P75" s="810"/>
      <c r="Q75" s="810"/>
      <c r="R75" s="8"/>
      <c r="S75" s="8"/>
      <c r="T75" s="8"/>
      <c r="U75" s="8"/>
    </row>
    <row r="76" spans="1:21" s="604" customFormat="1" ht="15" x14ac:dyDescent="0.2">
      <c r="A76" s="8"/>
      <c r="B76" s="8"/>
      <c r="C76" s="8"/>
      <c r="D76" s="993"/>
      <c r="E76" s="921" t="s">
        <v>614</v>
      </c>
      <c r="F76" s="992"/>
      <c r="G76" s="992" t="s">
        <v>656</v>
      </c>
      <c r="H76" s="992"/>
      <c r="I76" s="994"/>
      <c r="J76" s="963"/>
      <c r="K76" s="810"/>
      <c r="L76" s="810"/>
      <c r="M76" s="810"/>
      <c r="N76" s="810"/>
      <c r="O76" s="810"/>
      <c r="P76" s="810"/>
      <c r="Q76" s="810"/>
      <c r="R76" s="8"/>
      <c r="S76" s="8"/>
      <c r="T76" s="8"/>
      <c r="U76" s="8"/>
    </row>
    <row r="77" spans="1:21" s="604" customFormat="1" ht="15" x14ac:dyDescent="0.2">
      <c r="A77" s="8"/>
      <c r="B77" s="8"/>
      <c r="C77" s="8"/>
      <c r="D77" s="993"/>
      <c r="E77" s="921" t="s">
        <v>614</v>
      </c>
      <c r="F77" s="992"/>
      <c r="G77" s="992" t="s">
        <v>656</v>
      </c>
      <c r="H77" s="922"/>
      <c r="I77" s="994" t="s">
        <v>590</v>
      </c>
      <c r="J77" s="963"/>
      <c r="K77" s="810"/>
      <c r="L77" s="810"/>
      <c r="M77" s="810"/>
      <c r="N77" s="810"/>
      <c r="O77" s="810"/>
      <c r="P77" s="810"/>
      <c r="Q77" s="810"/>
      <c r="R77" s="8"/>
      <c r="S77" s="8"/>
      <c r="T77" s="8"/>
      <c r="U77" s="8"/>
    </row>
    <row r="78" spans="1:21" s="604" customFormat="1" ht="15.75" thickBot="1" x14ac:dyDescent="0.25">
      <c r="A78" s="8"/>
      <c r="B78" s="8"/>
      <c r="C78" s="8"/>
      <c r="D78" s="995"/>
      <c r="E78" s="921" t="s">
        <v>614</v>
      </c>
      <c r="F78" s="996"/>
      <c r="G78" s="997" t="s">
        <v>657</v>
      </c>
      <c r="H78" s="996"/>
      <c r="I78" s="963"/>
      <c r="J78" s="963"/>
      <c r="K78" s="810"/>
      <c r="L78" s="810"/>
      <c r="M78" s="810"/>
      <c r="N78" s="810"/>
      <c r="O78" s="810"/>
      <c r="P78" s="810"/>
      <c r="Q78" s="810"/>
      <c r="R78" s="8"/>
      <c r="S78" s="8"/>
      <c r="T78" s="8"/>
      <c r="U78" s="8"/>
    </row>
    <row r="79" spans="1:21" s="604" customFormat="1" ht="15" x14ac:dyDescent="0.2">
      <c r="A79" s="8"/>
      <c r="B79" s="8"/>
      <c r="C79" s="8"/>
      <c r="D79" s="998" t="s">
        <v>119</v>
      </c>
      <c r="E79" s="827"/>
      <c r="F79" s="828"/>
      <c r="G79" s="828"/>
      <c r="H79" s="828"/>
      <c r="I79" s="810"/>
      <c r="J79" s="810"/>
      <c r="K79" s="810"/>
      <c r="L79" s="810"/>
      <c r="M79" s="810"/>
      <c r="N79" s="810"/>
      <c r="O79" s="810"/>
      <c r="P79" s="810"/>
      <c r="Q79" s="810"/>
      <c r="R79" s="8"/>
      <c r="S79" s="8"/>
      <c r="T79" s="8"/>
      <c r="U79" s="8"/>
    </row>
    <row r="80" spans="1:21" s="604" customFormat="1" ht="15" x14ac:dyDescent="0.2">
      <c r="A80" s="8"/>
      <c r="B80" s="8"/>
      <c r="C80" s="8"/>
      <c r="D80" s="8"/>
      <c r="E80" s="810"/>
      <c r="F80" s="8"/>
      <c r="G80" s="8"/>
      <c r="H80" s="8"/>
      <c r="I80" s="810"/>
      <c r="J80" s="810"/>
      <c r="K80" s="810"/>
      <c r="L80" s="810"/>
      <c r="M80" s="810"/>
      <c r="N80" s="810"/>
      <c r="O80" s="810"/>
      <c r="P80" s="810"/>
      <c r="Q80" s="810"/>
      <c r="R80" s="8"/>
      <c r="S80" s="8"/>
      <c r="T80" s="8"/>
      <c r="U80" s="8"/>
    </row>
  </sheetData>
  <mergeCells count="2">
    <mergeCell ref="D38:E38"/>
    <mergeCell ref="D17:E17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4"/>
  <sheetViews>
    <sheetView zoomScale="55" zoomScaleNormal="55" workbookViewId="0">
      <selection sqref="A1:XFD1048576"/>
    </sheetView>
  </sheetViews>
  <sheetFormatPr baseColWidth="10" defaultRowHeight="14.25" x14ac:dyDescent="0.2"/>
  <cols>
    <col min="4" max="4" width="73.25" customWidth="1"/>
    <col min="5" max="5" width="22.75" customWidth="1"/>
    <col min="6" max="7" width="28.75" customWidth="1"/>
  </cols>
  <sheetData>
    <row r="1" spans="1:24" s="604" customFormat="1" ht="23.25" x14ac:dyDescent="0.25">
      <c r="A1" s="20"/>
      <c r="B1" s="20"/>
      <c r="C1" s="20"/>
      <c r="D1" s="805" t="s">
        <v>0</v>
      </c>
      <c r="E1" s="20"/>
      <c r="F1" s="20"/>
      <c r="G1" s="20"/>
      <c r="H1" s="810"/>
      <c r="I1" s="810"/>
      <c r="J1" s="810"/>
      <c r="K1" s="810"/>
      <c r="L1" s="810"/>
      <c r="M1" s="810"/>
      <c r="N1" s="810"/>
      <c r="O1" s="810"/>
      <c r="P1" s="810"/>
      <c r="Q1" s="810"/>
      <c r="R1" s="810"/>
      <c r="S1" s="810"/>
      <c r="T1" s="810"/>
      <c r="U1" s="810"/>
      <c r="V1" s="810"/>
      <c r="W1" s="810"/>
      <c r="X1" s="810"/>
    </row>
    <row r="2" spans="1:24" s="604" customFormat="1" ht="24" thickBot="1" x14ac:dyDescent="0.4">
      <c r="A2" s="20"/>
      <c r="B2" s="20"/>
      <c r="C2" s="20"/>
      <c r="D2" s="806"/>
      <c r="E2" s="20"/>
      <c r="F2" s="20"/>
      <c r="G2" s="20"/>
      <c r="H2" s="810"/>
      <c r="I2" s="810"/>
      <c r="J2" s="810"/>
      <c r="K2" s="810"/>
      <c r="L2" s="810"/>
      <c r="M2" s="810"/>
      <c r="N2" s="810"/>
      <c r="O2" s="810"/>
      <c r="P2" s="810"/>
      <c r="Q2" s="810"/>
      <c r="R2" s="810"/>
      <c r="S2" s="810"/>
      <c r="T2" s="810"/>
      <c r="U2" s="810"/>
      <c r="V2" s="810"/>
      <c r="W2" s="810"/>
      <c r="X2" s="810"/>
    </row>
    <row r="3" spans="1:24" s="604" customFormat="1" ht="15.75" thickBot="1" x14ac:dyDescent="0.3">
      <c r="A3" s="807"/>
      <c r="B3" s="807"/>
      <c r="C3" s="807"/>
      <c r="D3" s="831" t="s">
        <v>1</v>
      </c>
      <c r="E3" s="832" t="s">
        <v>2</v>
      </c>
      <c r="F3" s="833"/>
      <c r="G3" s="807"/>
      <c r="H3" s="810"/>
      <c r="I3" s="810"/>
      <c r="J3" s="810"/>
      <c r="K3" s="810"/>
      <c r="L3" s="810"/>
      <c r="M3" s="810"/>
      <c r="N3" s="810"/>
      <c r="O3" s="810"/>
      <c r="P3" s="810"/>
      <c r="Q3" s="810"/>
      <c r="R3" s="810"/>
      <c r="S3" s="810"/>
      <c r="T3" s="810"/>
      <c r="U3" s="810"/>
      <c r="V3" s="810"/>
      <c r="W3" s="810"/>
      <c r="X3" s="810"/>
    </row>
    <row r="4" spans="1:24" s="604" customFormat="1" ht="15" x14ac:dyDescent="0.25">
      <c r="A4" s="20"/>
      <c r="B4" s="20"/>
      <c r="C4" s="20"/>
      <c r="D4" s="621" t="s">
        <v>3</v>
      </c>
      <c r="E4" s="11" t="s">
        <v>243</v>
      </c>
      <c r="F4" s="834"/>
      <c r="G4" s="830"/>
      <c r="H4" s="810"/>
      <c r="I4" s="810"/>
      <c r="J4" s="810"/>
      <c r="K4" s="810"/>
      <c r="L4" s="810"/>
      <c r="M4" s="810"/>
      <c r="N4" s="810"/>
      <c r="O4" s="810"/>
      <c r="P4" s="810"/>
      <c r="Q4" s="810"/>
      <c r="R4" s="810"/>
      <c r="S4" s="810"/>
      <c r="T4" s="810"/>
      <c r="U4" s="810"/>
      <c r="V4" s="810"/>
      <c r="W4" s="810"/>
      <c r="X4" s="810"/>
    </row>
    <row r="5" spans="1:24" s="604" customFormat="1" ht="15" x14ac:dyDescent="0.25">
      <c r="A5" s="20"/>
      <c r="B5" s="20"/>
      <c r="C5" s="20"/>
      <c r="D5" s="622" t="s">
        <v>5</v>
      </c>
      <c r="E5" s="12">
        <v>15</v>
      </c>
      <c r="F5" s="835"/>
      <c r="G5" s="20"/>
      <c r="H5" s="810"/>
      <c r="I5" s="810"/>
      <c r="J5" s="810"/>
      <c r="K5" s="810"/>
      <c r="L5" s="810"/>
      <c r="M5" s="810"/>
      <c r="N5" s="810"/>
      <c r="O5" s="810"/>
      <c r="P5" s="810"/>
      <c r="Q5" s="810"/>
      <c r="R5" s="810"/>
      <c r="S5" s="810"/>
      <c r="T5" s="810"/>
      <c r="U5" s="810"/>
      <c r="V5" s="810"/>
      <c r="W5" s="810"/>
      <c r="X5" s="810"/>
    </row>
    <row r="6" spans="1:24" s="604" customFormat="1" ht="15" x14ac:dyDescent="0.25">
      <c r="A6" s="20"/>
      <c r="B6" s="20"/>
      <c r="C6" s="20"/>
      <c r="D6" s="622" t="s">
        <v>6</v>
      </c>
      <c r="E6" s="12" t="s">
        <v>7</v>
      </c>
      <c r="F6" s="835"/>
      <c r="G6" s="20"/>
      <c r="H6" s="810"/>
      <c r="I6" s="810"/>
      <c r="J6" s="810"/>
      <c r="K6" s="810"/>
      <c r="L6" s="810"/>
      <c r="M6" s="810"/>
      <c r="N6" s="810"/>
      <c r="O6" s="810"/>
      <c r="P6" s="810"/>
      <c r="Q6" s="810"/>
      <c r="R6" s="810"/>
      <c r="S6" s="810"/>
      <c r="T6" s="810"/>
      <c r="U6" s="810"/>
      <c r="V6" s="810"/>
      <c r="W6" s="810"/>
      <c r="X6" s="810"/>
    </row>
    <row r="7" spans="1:24" s="604" customFormat="1" ht="15" x14ac:dyDescent="0.25">
      <c r="A7" s="20"/>
      <c r="B7" s="20"/>
      <c r="C7" s="20"/>
      <c r="D7" s="622" t="s">
        <v>8</v>
      </c>
      <c r="E7" s="12" t="s">
        <v>9</v>
      </c>
      <c r="F7" s="835"/>
      <c r="G7" s="20"/>
      <c r="H7" s="810"/>
      <c r="I7" s="810"/>
      <c r="J7" s="810"/>
      <c r="K7" s="810"/>
      <c r="L7" s="810"/>
      <c r="M7" s="810"/>
      <c r="N7" s="810"/>
      <c r="O7" s="810"/>
      <c r="P7" s="810"/>
      <c r="Q7" s="810"/>
      <c r="R7" s="810"/>
      <c r="S7" s="810"/>
      <c r="T7" s="810"/>
      <c r="U7" s="810"/>
      <c r="V7" s="810"/>
      <c r="W7" s="810"/>
      <c r="X7" s="810"/>
    </row>
    <row r="8" spans="1:24" s="604" customFormat="1" ht="15" x14ac:dyDescent="0.25">
      <c r="A8" s="20"/>
      <c r="B8" s="20"/>
      <c r="C8" s="20"/>
      <c r="D8" s="622" t="s">
        <v>10</v>
      </c>
      <c r="E8" s="12">
        <v>896.37</v>
      </c>
      <c r="F8" s="835"/>
      <c r="G8" s="20"/>
      <c r="H8" s="810"/>
      <c r="I8" s="810"/>
      <c r="J8" s="810"/>
      <c r="K8" s="810"/>
      <c r="L8" s="810"/>
      <c r="M8" s="810"/>
      <c r="N8" s="810"/>
      <c r="O8" s="810"/>
      <c r="P8" s="810"/>
      <c r="Q8" s="810"/>
      <c r="R8" s="810"/>
      <c r="S8" s="810"/>
      <c r="T8" s="810"/>
      <c r="U8" s="810"/>
      <c r="V8" s="810"/>
      <c r="W8" s="810"/>
      <c r="X8" s="810"/>
    </row>
    <row r="9" spans="1:24" s="604" customFormat="1" ht="15" x14ac:dyDescent="0.25">
      <c r="A9" s="20"/>
      <c r="B9" s="20"/>
      <c r="C9" s="20"/>
      <c r="D9" s="622" t="s">
        <v>11</v>
      </c>
      <c r="E9" s="12">
        <v>2</v>
      </c>
      <c r="F9" s="835"/>
      <c r="G9" s="20"/>
      <c r="H9" s="810"/>
      <c r="I9" s="810"/>
      <c r="J9" s="810"/>
      <c r="K9" s="810"/>
      <c r="L9" s="810"/>
      <c r="M9" s="810"/>
      <c r="N9" s="810"/>
      <c r="O9" s="810"/>
      <c r="P9" s="810"/>
      <c r="Q9" s="810"/>
      <c r="R9" s="810"/>
      <c r="S9" s="810"/>
      <c r="T9" s="810"/>
      <c r="U9" s="810"/>
      <c r="V9" s="810"/>
      <c r="W9" s="810"/>
      <c r="X9" s="810"/>
    </row>
    <row r="10" spans="1:24" s="604" customFormat="1" ht="15" x14ac:dyDescent="0.25">
      <c r="A10" s="20"/>
      <c r="B10" s="20"/>
      <c r="C10" s="20"/>
      <c r="D10" s="622" t="s">
        <v>12</v>
      </c>
      <c r="E10" s="12" t="s">
        <v>13</v>
      </c>
      <c r="F10" s="835"/>
      <c r="G10" s="20"/>
      <c r="H10" s="810"/>
      <c r="I10" s="810"/>
      <c r="J10" s="810"/>
      <c r="K10" s="810"/>
      <c r="L10" s="810"/>
      <c r="M10" s="810"/>
      <c r="N10" s="810"/>
      <c r="O10" s="810"/>
      <c r="P10" s="810"/>
      <c r="Q10" s="810"/>
      <c r="R10" s="810"/>
      <c r="S10" s="810"/>
      <c r="T10" s="810"/>
      <c r="U10" s="810"/>
      <c r="V10" s="810"/>
      <c r="W10" s="810"/>
      <c r="X10" s="810"/>
    </row>
    <row r="11" spans="1:24" s="604" customFormat="1" ht="30" x14ac:dyDescent="0.25">
      <c r="A11" s="20"/>
      <c r="B11" s="20"/>
      <c r="C11" s="20"/>
      <c r="D11" s="623" t="s">
        <v>14</v>
      </c>
      <c r="E11" s="12" t="s">
        <v>15</v>
      </c>
      <c r="F11" s="835"/>
      <c r="G11" s="20"/>
      <c r="H11" s="810"/>
      <c r="I11" s="810"/>
      <c r="J11" s="810"/>
      <c r="K11" s="810"/>
      <c r="L11" s="810"/>
      <c r="M11" s="810"/>
      <c r="N11" s="810"/>
      <c r="O11" s="810"/>
      <c r="P11" s="810"/>
      <c r="Q11" s="810"/>
      <c r="R11" s="810"/>
      <c r="S11" s="810"/>
      <c r="T11" s="810"/>
      <c r="U11" s="810"/>
      <c r="V11" s="810"/>
      <c r="W11" s="810"/>
      <c r="X11" s="810"/>
    </row>
    <row r="12" spans="1:24" s="604" customFormat="1" ht="15" x14ac:dyDescent="0.25">
      <c r="A12" s="20"/>
      <c r="B12" s="20"/>
      <c r="C12" s="20"/>
      <c r="D12" s="624" t="s">
        <v>529</v>
      </c>
      <c r="E12" s="12">
        <v>2.48</v>
      </c>
      <c r="F12" s="835"/>
      <c r="G12" s="20"/>
      <c r="H12" s="810"/>
      <c r="I12" s="810"/>
      <c r="J12" s="810"/>
      <c r="K12" s="810"/>
      <c r="L12" s="810"/>
      <c r="M12" s="810"/>
      <c r="N12" s="810"/>
      <c r="O12" s="810"/>
      <c r="P12" s="810"/>
      <c r="Q12" s="810"/>
      <c r="R12" s="810"/>
      <c r="S12" s="810"/>
      <c r="T12" s="810"/>
      <c r="U12" s="810"/>
      <c r="V12" s="810"/>
      <c r="W12" s="810"/>
      <c r="X12" s="810"/>
    </row>
    <row r="13" spans="1:24" s="604" customFormat="1" ht="15" x14ac:dyDescent="0.25">
      <c r="A13" s="20"/>
      <c r="B13" s="20"/>
      <c r="C13" s="20"/>
      <c r="D13" s="624" t="s">
        <v>530</v>
      </c>
      <c r="E13" s="12">
        <v>0.27</v>
      </c>
      <c r="F13" s="835"/>
      <c r="G13" s="20"/>
      <c r="H13" s="810"/>
      <c r="I13" s="810"/>
      <c r="J13" s="810"/>
      <c r="K13" s="810"/>
      <c r="L13" s="810"/>
      <c r="M13" s="810"/>
      <c r="N13" s="810"/>
      <c r="O13" s="810"/>
      <c r="P13" s="810"/>
      <c r="Q13" s="810"/>
      <c r="R13" s="810"/>
      <c r="S13" s="810"/>
      <c r="T13" s="810"/>
      <c r="U13" s="810"/>
      <c r="V13" s="810"/>
      <c r="W13" s="810"/>
      <c r="X13" s="810"/>
    </row>
    <row r="14" spans="1:24" s="604" customFormat="1" ht="30" x14ac:dyDescent="0.25">
      <c r="A14" s="20"/>
      <c r="B14" s="20"/>
      <c r="C14" s="20"/>
      <c r="D14" s="623" t="s">
        <v>16</v>
      </c>
      <c r="E14" s="14">
        <v>430.25759999999997</v>
      </c>
      <c r="F14" s="835"/>
      <c r="G14" s="20"/>
      <c r="H14" s="810"/>
      <c r="I14" s="810"/>
      <c r="J14" s="810"/>
      <c r="K14" s="810"/>
      <c r="L14" s="810"/>
      <c r="M14" s="810"/>
      <c r="N14" s="810"/>
      <c r="O14" s="810"/>
      <c r="P14" s="810"/>
      <c r="Q14" s="810"/>
      <c r="R14" s="810"/>
      <c r="S14" s="810"/>
      <c r="T14" s="810"/>
      <c r="U14" s="810"/>
      <c r="V14" s="810"/>
      <c r="W14" s="810"/>
      <c r="X14" s="810"/>
    </row>
    <row r="15" spans="1:24" s="604" customFormat="1" ht="15.75" thickBot="1" x14ac:dyDescent="0.3">
      <c r="A15" s="20"/>
      <c r="B15" s="20"/>
      <c r="C15" s="20"/>
      <c r="D15" s="625" t="s">
        <v>17</v>
      </c>
      <c r="E15" s="798">
        <v>50</v>
      </c>
      <c r="F15" s="836"/>
      <c r="G15" s="20"/>
      <c r="H15" s="810"/>
      <c r="I15" s="810"/>
      <c r="J15" s="810"/>
      <c r="K15" s="810"/>
      <c r="L15" s="810"/>
      <c r="M15" s="810"/>
      <c r="N15" s="810"/>
      <c r="O15" s="810"/>
      <c r="P15" s="810"/>
      <c r="Q15" s="810"/>
      <c r="R15" s="810"/>
      <c r="S15" s="810"/>
      <c r="T15" s="810"/>
      <c r="U15" s="810"/>
      <c r="V15" s="810"/>
      <c r="W15" s="810"/>
      <c r="X15" s="810"/>
    </row>
    <row r="16" spans="1:24" s="604" customFormat="1" ht="15.75" thickBot="1" x14ac:dyDescent="0.3">
      <c r="A16" s="20"/>
      <c r="B16" s="20"/>
      <c r="C16" s="20"/>
      <c r="D16" s="808"/>
      <c r="E16" s="20"/>
      <c r="F16" s="20"/>
      <c r="G16" s="20"/>
      <c r="H16" s="810"/>
      <c r="I16" s="810"/>
      <c r="J16" s="810"/>
      <c r="K16" s="810"/>
      <c r="L16" s="810"/>
      <c r="M16" s="810"/>
      <c r="N16" s="810"/>
      <c r="O16" s="810"/>
      <c r="P16" s="810"/>
      <c r="Q16" s="810"/>
      <c r="R16" s="810"/>
      <c r="S16" s="810"/>
      <c r="T16" s="810"/>
      <c r="U16" s="810"/>
      <c r="V16" s="810"/>
      <c r="W16" s="810"/>
      <c r="X16" s="810"/>
    </row>
    <row r="17" spans="1:24" s="604" customFormat="1" ht="15.75" thickBot="1" x14ac:dyDescent="0.3">
      <c r="A17" s="8"/>
      <c r="B17" s="8"/>
      <c r="C17" s="8"/>
      <c r="D17" s="8"/>
      <c r="E17" s="2"/>
      <c r="F17" s="923" t="s">
        <v>570</v>
      </c>
      <c r="G17" s="924"/>
      <c r="H17" s="810"/>
      <c r="I17" s="810"/>
      <c r="J17" s="810"/>
      <c r="K17" s="810"/>
      <c r="L17" s="810"/>
      <c r="M17" s="810"/>
      <c r="N17" s="810"/>
      <c r="O17" s="810"/>
      <c r="P17" s="810"/>
      <c r="Q17" s="8"/>
      <c r="R17" s="8"/>
      <c r="S17" s="8"/>
      <c r="T17" s="8"/>
      <c r="U17" s="810"/>
      <c r="V17" s="810"/>
      <c r="W17" s="810"/>
      <c r="X17" s="810"/>
    </row>
    <row r="18" spans="1:24" s="604" customFormat="1" ht="15.75" thickBot="1" x14ac:dyDescent="0.25">
      <c r="A18" s="8"/>
      <c r="B18" s="8"/>
      <c r="C18" s="8"/>
      <c r="D18" s="1069" t="s">
        <v>26</v>
      </c>
      <c r="E18" s="1070"/>
      <c r="F18" s="947" t="s">
        <v>572</v>
      </c>
      <c r="G18" s="948" t="s">
        <v>573</v>
      </c>
      <c r="H18" s="810"/>
      <c r="I18" s="810"/>
      <c r="J18" s="810"/>
      <c r="K18" s="810"/>
      <c r="L18" s="810"/>
      <c r="M18" s="810"/>
      <c r="N18" s="810"/>
      <c r="O18" s="810"/>
      <c r="P18" s="810"/>
      <c r="Q18" s="8"/>
      <c r="R18" s="8"/>
      <c r="S18" s="8"/>
      <c r="T18" s="8"/>
      <c r="U18" s="810"/>
      <c r="V18" s="810"/>
      <c r="W18" s="810"/>
      <c r="X18" s="810"/>
    </row>
    <row r="19" spans="1:24" s="604" customFormat="1" ht="90" x14ac:dyDescent="0.2">
      <c r="A19" s="8"/>
      <c r="B19" s="8"/>
      <c r="C19" s="8"/>
      <c r="D19" s="930" t="s">
        <v>51</v>
      </c>
      <c r="E19" s="949"/>
      <c r="F19" s="952" t="s">
        <v>593</v>
      </c>
      <c r="G19" s="953" t="s">
        <v>593</v>
      </c>
      <c r="H19" s="810"/>
      <c r="I19" s="810"/>
      <c r="J19" s="810"/>
      <c r="K19" s="810"/>
      <c r="L19" s="810"/>
      <c r="M19" s="810"/>
      <c r="N19" s="810"/>
      <c r="O19" s="810"/>
      <c r="P19" s="810"/>
      <c r="Q19" s="8"/>
      <c r="R19" s="8"/>
      <c r="S19" s="8"/>
      <c r="T19" s="8"/>
      <c r="U19" s="810"/>
      <c r="V19" s="810"/>
      <c r="W19" s="810"/>
      <c r="X19" s="810"/>
    </row>
    <row r="20" spans="1:24" s="604" customFormat="1" ht="15" x14ac:dyDescent="0.2">
      <c r="A20" s="8"/>
      <c r="B20" s="8"/>
      <c r="C20" s="8"/>
      <c r="D20" s="925" t="s">
        <v>52</v>
      </c>
      <c r="E20" s="950"/>
      <c r="F20" s="954"/>
      <c r="G20" s="955"/>
      <c r="H20" s="810"/>
      <c r="I20" s="810"/>
      <c r="J20" s="810"/>
      <c r="K20" s="810"/>
      <c r="L20" s="810"/>
      <c r="M20" s="810"/>
      <c r="N20" s="810"/>
      <c r="O20" s="810"/>
      <c r="P20" s="810"/>
      <c r="Q20" s="8"/>
      <c r="R20" s="8"/>
      <c r="S20" s="8"/>
      <c r="T20" s="8"/>
      <c r="U20" s="810"/>
      <c r="V20" s="810"/>
      <c r="W20" s="810"/>
      <c r="X20" s="810"/>
    </row>
    <row r="21" spans="1:24" s="604" customFormat="1" ht="15" x14ac:dyDescent="0.2">
      <c r="A21" s="8"/>
      <c r="B21" s="8"/>
      <c r="C21" s="8"/>
      <c r="D21" s="925" t="s">
        <v>54</v>
      </c>
      <c r="E21" s="950"/>
      <c r="F21" s="956"/>
      <c r="G21" s="881"/>
      <c r="H21" s="810"/>
      <c r="I21" s="810"/>
      <c r="J21" s="810"/>
      <c r="K21" s="810"/>
      <c r="L21" s="810"/>
      <c r="M21" s="810"/>
      <c r="N21" s="810"/>
      <c r="O21" s="810"/>
      <c r="P21" s="810"/>
      <c r="Q21" s="8"/>
      <c r="R21" s="8"/>
      <c r="S21" s="8"/>
      <c r="T21" s="8"/>
      <c r="U21" s="810"/>
      <c r="V21" s="810"/>
      <c r="W21" s="810"/>
      <c r="X21" s="810"/>
    </row>
    <row r="22" spans="1:24" s="604" customFormat="1" ht="45" x14ac:dyDescent="0.2">
      <c r="A22" s="8"/>
      <c r="B22" s="8"/>
      <c r="C22" s="8"/>
      <c r="D22" s="925" t="s">
        <v>55</v>
      </c>
      <c r="E22" s="950"/>
      <c r="F22" s="957" t="s">
        <v>594</v>
      </c>
      <c r="G22" s="943" t="s">
        <v>594</v>
      </c>
      <c r="H22" s="810"/>
      <c r="I22" s="810"/>
      <c r="J22" s="810"/>
      <c r="K22" s="810"/>
      <c r="L22" s="810"/>
      <c r="M22" s="810"/>
      <c r="N22" s="810"/>
      <c r="O22" s="810"/>
      <c r="P22" s="810"/>
      <c r="Q22" s="8"/>
      <c r="R22" s="8"/>
      <c r="S22" s="8"/>
      <c r="T22" s="8"/>
      <c r="U22" s="810"/>
      <c r="V22" s="810"/>
      <c r="W22" s="810"/>
      <c r="X22" s="810"/>
    </row>
    <row r="23" spans="1:24" s="604" customFormat="1" ht="15" x14ac:dyDescent="0.2">
      <c r="A23" s="8"/>
      <c r="B23" s="8"/>
      <c r="C23" s="8"/>
      <c r="D23" s="925" t="s">
        <v>56</v>
      </c>
      <c r="E23" s="950"/>
      <c r="F23" s="954"/>
      <c r="G23" s="955"/>
      <c r="H23" s="810"/>
      <c r="I23" s="810"/>
      <c r="J23" s="810"/>
      <c r="K23" s="810"/>
      <c r="L23" s="810"/>
      <c r="M23" s="810"/>
      <c r="N23" s="810"/>
      <c r="O23" s="810"/>
      <c r="P23" s="810"/>
      <c r="Q23" s="8"/>
      <c r="R23" s="8"/>
      <c r="S23" s="8"/>
      <c r="T23" s="8"/>
      <c r="U23" s="810"/>
      <c r="V23" s="810"/>
      <c r="W23" s="810"/>
      <c r="X23" s="810"/>
    </row>
    <row r="24" spans="1:24" s="604" customFormat="1" ht="15" x14ac:dyDescent="0.2">
      <c r="A24" s="8"/>
      <c r="B24" s="8"/>
      <c r="C24" s="8"/>
      <c r="D24" s="925" t="s">
        <v>57</v>
      </c>
      <c r="E24" s="950"/>
      <c r="F24" s="956"/>
      <c r="G24" s="881"/>
      <c r="H24" s="810"/>
      <c r="I24" s="810"/>
      <c r="J24" s="810"/>
      <c r="K24" s="810"/>
      <c r="L24" s="810"/>
      <c r="M24" s="810"/>
      <c r="N24" s="810"/>
      <c r="O24" s="810"/>
      <c r="P24" s="810"/>
      <c r="Q24" s="8"/>
      <c r="R24" s="8"/>
      <c r="S24" s="8"/>
      <c r="T24" s="8"/>
      <c r="U24" s="810"/>
      <c r="V24" s="810"/>
      <c r="W24" s="810"/>
      <c r="X24" s="810"/>
    </row>
    <row r="25" spans="1:24" s="604" customFormat="1" ht="45" x14ac:dyDescent="0.2">
      <c r="A25" s="8"/>
      <c r="B25" s="8"/>
      <c r="C25" s="8"/>
      <c r="D25" s="925" t="s">
        <v>58</v>
      </c>
      <c r="E25" s="950"/>
      <c r="F25" s="940" t="s">
        <v>595</v>
      </c>
      <c r="G25" s="859" t="s">
        <v>595</v>
      </c>
      <c r="H25" s="810"/>
      <c r="I25" s="810"/>
      <c r="J25" s="810"/>
      <c r="K25" s="810"/>
      <c r="L25" s="810"/>
      <c r="M25" s="810"/>
      <c r="N25" s="810"/>
      <c r="O25" s="810"/>
      <c r="P25" s="810"/>
      <c r="Q25" s="8"/>
      <c r="R25" s="8"/>
      <c r="S25" s="8"/>
      <c r="T25" s="8"/>
      <c r="U25" s="810"/>
      <c r="V25" s="810"/>
      <c r="W25" s="810"/>
      <c r="X25" s="810"/>
    </row>
    <row r="26" spans="1:24" s="604" customFormat="1" ht="15" x14ac:dyDescent="0.2">
      <c r="A26" s="8"/>
      <c r="B26" s="8"/>
      <c r="C26" s="8"/>
      <c r="D26" s="925" t="s">
        <v>59</v>
      </c>
      <c r="E26" s="950"/>
      <c r="F26" s="958"/>
      <c r="G26" s="955"/>
      <c r="H26" s="810"/>
      <c r="I26" s="810"/>
      <c r="J26" s="810"/>
      <c r="K26" s="810"/>
      <c r="L26" s="810"/>
      <c r="M26" s="810"/>
      <c r="N26" s="810"/>
      <c r="O26" s="810"/>
      <c r="P26" s="810"/>
      <c r="Q26" s="8"/>
      <c r="R26" s="8"/>
      <c r="S26" s="8"/>
      <c r="T26" s="8"/>
      <c r="U26" s="810"/>
      <c r="V26" s="810"/>
      <c r="W26" s="810"/>
      <c r="X26" s="810"/>
    </row>
    <row r="27" spans="1:24" s="604" customFormat="1" ht="15" x14ac:dyDescent="0.2">
      <c r="A27" s="8"/>
      <c r="B27" s="8"/>
      <c r="C27" s="8"/>
      <c r="D27" s="925" t="s">
        <v>60</v>
      </c>
      <c r="E27" s="950"/>
      <c r="F27" s="956"/>
      <c r="G27" s="881"/>
      <c r="H27" s="810"/>
      <c r="I27" s="810"/>
      <c r="J27" s="810"/>
      <c r="K27" s="810"/>
      <c r="L27" s="810"/>
      <c r="M27" s="810"/>
      <c r="N27" s="810"/>
      <c r="O27" s="810"/>
      <c r="P27" s="810"/>
      <c r="Q27" s="8"/>
      <c r="R27" s="8"/>
      <c r="S27" s="8"/>
      <c r="T27" s="8"/>
      <c r="U27" s="810"/>
      <c r="V27" s="810"/>
      <c r="W27" s="810"/>
      <c r="X27" s="810"/>
    </row>
    <row r="28" spans="1:24" s="604" customFormat="1" ht="45" x14ac:dyDescent="0.2">
      <c r="A28" s="8"/>
      <c r="B28" s="8"/>
      <c r="C28" s="8"/>
      <c r="D28" s="925" t="s">
        <v>61</v>
      </c>
      <c r="E28" s="950"/>
      <c r="F28" s="940" t="s">
        <v>595</v>
      </c>
      <c r="G28" s="859" t="s">
        <v>595</v>
      </c>
      <c r="H28" s="810"/>
      <c r="I28" s="810"/>
      <c r="J28" s="810"/>
      <c r="K28" s="810"/>
      <c r="L28" s="810"/>
      <c r="M28" s="810"/>
      <c r="N28" s="810"/>
      <c r="O28" s="810"/>
      <c r="P28" s="810"/>
      <c r="Q28" s="8"/>
      <c r="R28" s="8"/>
      <c r="S28" s="8"/>
      <c r="T28" s="8"/>
      <c r="U28" s="810"/>
      <c r="V28" s="810"/>
      <c r="W28" s="810"/>
      <c r="X28" s="810"/>
    </row>
    <row r="29" spans="1:24" s="604" customFormat="1" ht="15" x14ac:dyDescent="0.2">
      <c r="A29" s="8"/>
      <c r="B29" s="8"/>
      <c r="C29" s="8"/>
      <c r="D29" s="925" t="s">
        <v>62</v>
      </c>
      <c r="E29" s="950"/>
      <c r="F29" s="861" t="s">
        <v>596</v>
      </c>
      <c r="G29" s="859" t="s">
        <v>596</v>
      </c>
      <c r="H29" s="810"/>
      <c r="I29" s="810"/>
      <c r="J29" s="810"/>
      <c r="K29" s="810"/>
      <c r="L29" s="810"/>
      <c r="M29" s="810"/>
      <c r="N29" s="810"/>
      <c r="O29" s="810"/>
      <c r="P29" s="810"/>
      <c r="Q29" s="8"/>
      <c r="R29" s="8"/>
      <c r="S29" s="8"/>
      <c r="T29" s="8"/>
      <c r="U29" s="810"/>
      <c r="V29" s="810"/>
      <c r="W29" s="810"/>
      <c r="X29" s="810"/>
    </row>
    <row r="30" spans="1:24" s="604" customFormat="1" ht="15" x14ac:dyDescent="0.2">
      <c r="A30" s="8"/>
      <c r="B30" s="8"/>
      <c r="C30" s="8"/>
      <c r="D30" s="925" t="s">
        <v>64</v>
      </c>
      <c r="E30" s="950"/>
      <c r="F30" s="956"/>
      <c r="G30" s="881"/>
      <c r="H30" s="810"/>
      <c r="I30" s="810"/>
      <c r="J30" s="810"/>
      <c r="K30" s="810"/>
      <c r="L30" s="810"/>
      <c r="M30" s="810"/>
      <c r="N30" s="810"/>
      <c r="O30" s="810"/>
      <c r="P30" s="810"/>
      <c r="Q30" s="8"/>
      <c r="R30" s="8"/>
      <c r="S30" s="8"/>
      <c r="T30" s="8"/>
      <c r="U30" s="810"/>
      <c r="V30" s="810"/>
      <c r="W30" s="810"/>
      <c r="X30" s="810"/>
    </row>
    <row r="31" spans="1:24" s="604" customFormat="1" ht="15" x14ac:dyDescent="0.2">
      <c r="A31" s="8"/>
      <c r="B31" s="8"/>
      <c r="C31" s="8"/>
      <c r="D31" s="926" t="s">
        <v>65</v>
      </c>
      <c r="E31" s="12" t="s">
        <v>66</v>
      </c>
      <c r="F31" s="942" t="s">
        <v>67</v>
      </c>
      <c r="G31" s="946" t="s">
        <v>67</v>
      </c>
      <c r="H31" s="810"/>
      <c r="I31" s="810"/>
      <c r="J31" s="810"/>
      <c r="K31" s="810"/>
      <c r="L31" s="810"/>
      <c r="M31" s="810"/>
      <c r="N31" s="810"/>
      <c r="O31" s="810"/>
      <c r="P31" s="810"/>
      <c r="Q31" s="8"/>
      <c r="R31" s="8"/>
      <c r="S31" s="8"/>
      <c r="T31" s="8"/>
      <c r="U31" s="810"/>
      <c r="V31" s="810"/>
      <c r="W31" s="810"/>
      <c r="X31" s="810"/>
    </row>
    <row r="32" spans="1:24" s="604" customFormat="1" ht="15" x14ac:dyDescent="0.2">
      <c r="A32" s="8"/>
      <c r="B32" s="8"/>
      <c r="C32" s="8"/>
      <c r="D32" s="927"/>
      <c r="E32" s="12" t="s">
        <v>68</v>
      </c>
      <c r="F32" s="942" t="s">
        <v>69</v>
      </c>
      <c r="G32" s="946" t="s">
        <v>69</v>
      </c>
      <c r="H32" s="810"/>
      <c r="I32" s="810"/>
      <c r="J32" s="810"/>
      <c r="K32" s="810"/>
      <c r="L32" s="810"/>
      <c r="M32" s="810"/>
      <c r="N32" s="810"/>
      <c r="O32" s="810"/>
      <c r="P32" s="810"/>
      <c r="Q32" s="8"/>
      <c r="R32" s="8"/>
      <c r="S32" s="8"/>
      <c r="T32" s="8"/>
      <c r="U32" s="810"/>
      <c r="V32" s="810"/>
      <c r="W32" s="810"/>
      <c r="X32" s="810"/>
    </row>
    <row r="33" spans="1:24" s="604" customFormat="1" ht="15" x14ac:dyDescent="0.2">
      <c r="A33" s="8"/>
      <c r="B33" s="8"/>
      <c r="C33" s="8"/>
      <c r="D33" s="928"/>
      <c r="E33" s="12" t="s">
        <v>70</v>
      </c>
      <c r="F33" s="959" t="s">
        <v>71</v>
      </c>
      <c r="G33" s="960" t="s">
        <v>71</v>
      </c>
      <c r="H33" s="810"/>
      <c r="I33" s="810"/>
      <c r="J33" s="810"/>
      <c r="K33" s="810"/>
      <c r="L33" s="810"/>
      <c r="M33" s="810"/>
      <c r="N33" s="810"/>
      <c r="O33" s="810"/>
      <c r="P33" s="810"/>
      <c r="Q33" s="8"/>
      <c r="R33" s="8"/>
      <c r="S33" s="8"/>
      <c r="T33" s="8"/>
      <c r="U33" s="810"/>
      <c r="V33" s="810"/>
      <c r="W33" s="810"/>
      <c r="X33" s="810"/>
    </row>
    <row r="34" spans="1:24" s="604" customFormat="1" ht="15" x14ac:dyDescent="0.2">
      <c r="A34" s="8"/>
      <c r="B34" s="8"/>
      <c r="C34" s="8"/>
      <c r="D34" s="925" t="s">
        <v>72</v>
      </c>
      <c r="E34" s="950"/>
      <c r="F34" s="942"/>
      <c r="G34" s="946"/>
      <c r="H34" s="810"/>
      <c r="I34" s="810"/>
      <c r="J34" s="810"/>
      <c r="K34" s="810"/>
      <c r="L34" s="810"/>
      <c r="M34" s="810"/>
      <c r="N34" s="810"/>
      <c r="O34" s="810"/>
      <c r="P34" s="810"/>
      <c r="Q34" s="8"/>
      <c r="R34" s="8"/>
      <c r="S34" s="8"/>
      <c r="T34" s="8"/>
      <c r="U34" s="810"/>
      <c r="V34" s="810"/>
      <c r="W34" s="810"/>
      <c r="X34" s="810"/>
    </row>
    <row r="35" spans="1:24" s="604" customFormat="1" ht="15" x14ac:dyDescent="0.2">
      <c r="A35" s="8"/>
      <c r="B35" s="8"/>
      <c r="C35" s="8"/>
      <c r="D35" s="926" t="s">
        <v>73</v>
      </c>
      <c r="E35" s="12" t="s">
        <v>74</v>
      </c>
      <c r="F35" s="942" t="s">
        <v>75</v>
      </c>
      <c r="G35" s="946" t="s">
        <v>75</v>
      </c>
      <c r="H35" s="810"/>
      <c r="I35" s="810"/>
      <c r="J35" s="810"/>
      <c r="K35" s="810"/>
      <c r="L35" s="810"/>
      <c r="M35" s="810"/>
      <c r="N35" s="810"/>
      <c r="O35" s="810"/>
      <c r="P35" s="810"/>
      <c r="Q35" s="8"/>
      <c r="R35" s="8"/>
      <c r="S35" s="8"/>
      <c r="T35" s="8"/>
      <c r="U35" s="810"/>
      <c r="V35" s="810"/>
      <c r="W35" s="810"/>
      <c r="X35" s="810"/>
    </row>
    <row r="36" spans="1:24" s="604" customFormat="1" ht="15" x14ac:dyDescent="0.2">
      <c r="A36" s="8"/>
      <c r="B36" s="8"/>
      <c r="C36" s="8"/>
      <c r="D36" s="928"/>
      <c r="E36" s="12" t="s">
        <v>76</v>
      </c>
      <c r="F36" s="942" t="s">
        <v>77</v>
      </c>
      <c r="G36" s="946" t="s">
        <v>77</v>
      </c>
      <c r="H36" s="810"/>
      <c r="I36" s="810"/>
      <c r="J36" s="810"/>
      <c r="K36" s="810"/>
      <c r="L36" s="810"/>
      <c r="M36" s="810"/>
      <c r="N36" s="810"/>
      <c r="O36" s="810"/>
      <c r="P36" s="810"/>
      <c r="Q36" s="8"/>
      <c r="R36" s="8"/>
      <c r="S36" s="8"/>
      <c r="T36" s="8"/>
      <c r="U36" s="810"/>
      <c r="V36" s="810"/>
      <c r="W36" s="810"/>
      <c r="X36" s="810"/>
    </row>
    <row r="37" spans="1:24" s="604" customFormat="1" ht="15.75" thickBot="1" x14ac:dyDescent="0.25">
      <c r="A37" s="8"/>
      <c r="B37" s="8"/>
      <c r="C37" s="8"/>
      <c r="D37" s="929" t="s">
        <v>78</v>
      </c>
      <c r="E37" s="951"/>
      <c r="F37" s="961">
        <v>1.7</v>
      </c>
      <c r="G37" s="962">
        <v>1.7</v>
      </c>
      <c r="H37" s="810"/>
      <c r="I37" s="810"/>
      <c r="J37" s="810"/>
      <c r="K37" s="810"/>
      <c r="L37" s="810"/>
      <c r="M37" s="810"/>
      <c r="N37" s="810"/>
      <c r="O37" s="810"/>
      <c r="P37" s="810"/>
      <c r="Q37" s="8"/>
      <c r="R37" s="8"/>
      <c r="S37" s="8"/>
      <c r="T37" s="8"/>
      <c r="U37" s="810"/>
      <c r="V37" s="810"/>
      <c r="W37" s="810"/>
      <c r="X37" s="810"/>
    </row>
    <row r="38" spans="1:24" s="604" customFormat="1" ht="15.75" thickBot="1" x14ac:dyDescent="0.3">
      <c r="A38" s="8"/>
      <c r="B38" s="8"/>
      <c r="C38" s="8"/>
      <c r="D38" s="8"/>
      <c r="E38" s="919"/>
      <c r="F38" s="8"/>
      <c r="G38" s="8"/>
      <c r="H38" s="810"/>
      <c r="I38" s="810"/>
      <c r="J38" s="810"/>
      <c r="K38" s="810"/>
      <c r="L38" s="810"/>
      <c r="M38" s="810"/>
      <c r="N38" s="810"/>
      <c r="O38" s="810"/>
      <c r="P38" s="810"/>
      <c r="Q38" s="8"/>
      <c r="R38" s="8"/>
      <c r="S38" s="8"/>
      <c r="T38" s="8"/>
      <c r="U38" s="810"/>
      <c r="V38" s="810"/>
      <c r="W38" s="810"/>
      <c r="X38" s="810"/>
    </row>
    <row r="39" spans="1:24" s="604" customFormat="1" ht="15.75" thickBot="1" x14ac:dyDescent="0.25">
      <c r="A39" s="8"/>
      <c r="B39" s="8"/>
      <c r="C39" s="8"/>
      <c r="D39" s="1069" t="s">
        <v>79</v>
      </c>
      <c r="E39" s="1071"/>
      <c r="F39" s="947" t="s">
        <v>572</v>
      </c>
      <c r="G39" s="948" t="s">
        <v>573</v>
      </c>
      <c r="H39" s="810"/>
      <c r="I39" s="810"/>
      <c r="J39" s="810"/>
      <c r="K39" s="810"/>
      <c r="L39" s="810"/>
      <c r="M39" s="810"/>
      <c r="N39" s="810"/>
      <c r="O39" s="810"/>
      <c r="P39" s="810"/>
      <c r="Q39" s="8"/>
      <c r="R39" s="8"/>
      <c r="S39" s="8"/>
      <c r="T39" s="8"/>
      <c r="U39" s="810"/>
      <c r="V39" s="810"/>
      <c r="W39" s="810"/>
      <c r="X39" s="810"/>
    </row>
    <row r="40" spans="1:24" s="810" customFormat="1" ht="75" x14ac:dyDescent="0.2">
      <c r="A40" s="8"/>
      <c r="B40" s="8"/>
      <c r="C40" s="8"/>
      <c r="D40" s="935" t="s">
        <v>80</v>
      </c>
      <c r="E40" s="936" t="s">
        <v>74</v>
      </c>
      <c r="F40" s="938" t="s">
        <v>597</v>
      </c>
      <c r="G40" s="939" t="s">
        <v>284</v>
      </c>
      <c r="Q40" s="8"/>
      <c r="R40" s="8"/>
      <c r="S40" s="8"/>
      <c r="T40" s="8"/>
    </row>
    <row r="41" spans="1:24" s="810" customFormat="1" ht="30" x14ac:dyDescent="0.2">
      <c r="A41" s="8"/>
      <c r="B41" s="8"/>
      <c r="C41" s="8"/>
      <c r="D41" s="931"/>
      <c r="E41" s="937" t="s">
        <v>82</v>
      </c>
      <c r="F41" s="885" t="s">
        <v>598</v>
      </c>
      <c r="G41" s="887" t="s">
        <v>599</v>
      </c>
      <c r="Q41" s="8"/>
      <c r="R41" s="8"/>
      <c r="S41" s="8"/>
      <c r="T41" s="8"/>
    </row>
    <row r="42" spans="1:24" s="810" customFormat="1" ht="15" x14ac:dyDescent="0.2">
      <c r="A42" s="8"/>
      <c r="B42" s="8"/>
      <c r="C42" s="8"/>
      <c r="D42" s="931"/>
      <c r="E42" s="937" t="s">
        <v>84</v>
      </c>
      <c r="F42" s="940" t="s">
        <v>85</v>
      </c>
      <c r="G42" s="859" t="s">
        <v>85</v>
      </c>
      <c r="Q42" s="8"/>
      <c r="R42" s="8"/>
      <c r="S42" s="8"/>
      <c r="T42" s="8"/>
    </row>
    <row r="43" spans="1:24" s="810" customFormat="1" ht="15" x14ac:dyDescent="0.2">
      <c r="A43" s="8"/>
      <c r="B43" s="8"/>
      <c r="C43" s="8"/>
      <c r="D43" s="932"/>
      <c r="E43" s="937" t="s">
        <v>86</v>
      </c>
      <c r="F43" s="940" t="s">
        <v>87</v>
      </c>
      <c r="G43" s="859" t="s">
        <v>87</v>
      </c>
      <c r="Q43" s="8"/>
      <c r="R43" s="8"/>
      <c r="S43" s="8"/>
      <c r="T43" s="8"/>
    </row>
    <row r="44" spans="1:24" s="810" customFormat="1" ht="30" x14ac:dyDescent="0.2">
      <c r="A44" s="8"/>
      <c r="B44" s="8"/>
      <c r="C44" s="8"/>
      <c r="D44" s="926" t="s">
        <v>88</v>
      </c>
      <c r="E44" s="937" t="s">
        <v>74</v>
      </c>
      <c r="F44" s="940" t="s">
        <v>600</v>
      </c>
      <c r="G44" s="859" t="s">
        <v>600</v>
      </c>
      <c r="Q44" s="8"/>
      <c r="R44" s="8"/>
      <c r="S44" s="8"/>
      <c r="T44" s="8"/>
    </row>
    <row r="45" spans="1:24" s="810" customFormat="1" ht="15" x14ac:dyDescent="0.2">
      <c r="A45" s="8"/>
      <c r="B45" s="8"/>
      <c r="C45" s="8"/>
      <c r="D45" s="931"/>
      <c r="E45" s="937" t="s">
        <v>90</v>
      </c>
      <c r="F45" s="941">
        <v>80</v>
      </c>
      <c r="G45" s="466">
        <v>80</v>
      </c>
      <c r="Q45" s="8"/>
      <c r="R45" s="8"/>
      <c r="S45" s="8"/>
      <c r="T45" s="8"/>
    </row>
    <row r="46" spans="1:24" s="810" customFormat="1" ht="45" x14ac:dyDescent="0.2">
      <c r="A46" s="8"/>
      <c r="B46" s="8"/>
      <c r="C46" s="8"/>
      <c r="D46" s="932"/>
      <c r="E46" s="937" t="s">
        <v>92</v>
      </c>
      <c r="F46" s="940" t="s">
        <v>601</v>
      </c>
      <c r="G46" s="859" t="s">
        <v>601</v>
      </c>
      <c r="Q46" s="8"/>
      <c r="R46" s="8"/>
      <c r="S46" s="8"/>
      <c r="T46" s="8"/>
    </row>
    <row r="47" spans="1:24" s="810" customFormat="1" ht="30" x14ac:dyDescent="0.2">
      <c r="A47" s="8"/>
      <c r="B47" s="8"/>
      <c r="C47" s="8"/>
      <c r="D47" s="926" t="s">
        <v>94</v>
      </c>
      <c r="E47" s="937" t="s">
        <v>74</v>
      </c>
      <c r="F47" s="940" t="s">
        <v>602</v>
      </c>
      <c r="G47" s="859" t="s">
        <v>602</v>
      </c>
      <c r="Q47" s="8"/>
      <c r="R47" s="8"/>
      <c r="S47" s="8"/>
      <c r="T47" s="8"/>
    </row>
    <row r="48" spans="1:24" s="604" customFormat="1" ht="30" x14ac:dyDescent="0.2">
      <c r="A48" s="8"/>
      <c r="B48" s="8"/>
      <c r="C48" s="8"/>
      <c r="D48" s="928"/>
      <c r="E48" s="872" t="s">
        <v>96</v>
      </c>
      <c r="F48" s="942" t="s">
        <v>603</v>
      </c>
      <c r="G48" s="943" t="s">
        <v>604</v>
      </c>
      <c r="H48" s="810"/>
      <c r="I48" s="810"/>
      <c r="J48" s="810"/>
      <c r="K48" s="810"/>
      <c r="L48" s="810"/>
      <c r="M48" s="810"/>
      <c r="N48" s="810"/>
      <c r="O48" s="810"/>
      <c r="P48" s="810"/>
      <c r="Q48" s="8"/>
      <c r="R48" s="8"/>
      <c r="S48" s="8"/>
      <c r="T48" s="8"/>
      <c r="U48" s="810"/>
      <c r="V48" s="810"/>
      <c r="W48" s="810"/>
      <c r="X48" s="810"/>
    </row>
    <row r="49" spans="1:24" s="604" customFormat="1" ht="30" x14ac:dyDescent="0.2">
      <c r="A49" s="8"/>
      <c r="B49" s="8"/>
      <c r="C49" s="8"/>
      <c r="D49" s="926" t="s">
        <v>98</v>
      </c>
      <c r="E49" s="872" t="s">
        <v>74</v>
      </c>
      <c r="F49" s="940" t="s">
        <v>605</v>
      </c>
      <c r="G49" s="859" t="s">
        <v>605</v>
      </c>
      <c r="H49" s="810"/>
      <c r="I49" s="810"/>
      <c r="J49" s="810"/>
      <c r="K49" s="810"/>
      <c r="L49" s="810"/>
      <c r="M49" s="810"/>
      <c r="N49" s="810"/>
      <c r="O49" s="810"/>
      <c r="P49" s="810"/>
      <c r="Q49" s="8"/>
      <c r="R49" s="8"/>
      <c r="S49" s="8"/>
      <c r="T49" s="8"/>
      <c r="U49" s="810"/>
      <c r="V49" s="810"/>
      <c r="W49" s="810"/>
      <c r="X49" s="810"/>
    </row>
    <row r="50" spans="1:24" s="604" customFormat="1" ht="15" x14ac:dyDescent="0.2">
      <c r="A50" s="8"/>
      <c r="B50" s="8"/>
      <c r="C50" s="8"/>
      <c r="D50" s="927"/>
      <c r="E50" s="872" t="s">
        <v>90</v>
      </c>
      <c r="F50" s="941" t="s">
        <v>606</v>
      </c>
      <c r="G50" s="466" t="s">
        <v>606</v>
      </c>
      <c r="H50" s="810"/>
      <c r="I50" s="810"/>
      <c r="J50" s="810"/>
      <c r="K50" s="810"/>
      <c r="L50" s="810"/>
      <c r="M50" s="810"/>
      <c r="N50" s="810"/>
      <c r="O50" s="810"/>
      <c r="P50" s="810"/>
      <c r="Q50" s="8"/>
      <c r="R50" s="8"/>
      <c r="S50" s="8"/>
      <c r="T50" s="8"/>
      <c r="U50" s="810"/>
      <c r="V50" s="810"/>
      <c r="W50" s="810"/>
      <c r="X50" s="810"/>
    </row>
    <row r="51" spans="1:24" s="604" customFormat="1" ht="15" x14ac:dyDescent="0.2">
      <c r="A51" s="8"/>
      <c r="B51" s="8"/>
      <c r="C51" s="8"/>
      <c r="D51" s="927"/>
      <c r="E51" s="872" t="s">
        <v>92</v>
      </c>
      <c r="F51" s="941" t="s">
        <v>607</v>
      </c>
      <c r="G51" s="466" t="s">
        <v>607</v>
      </c>
      <c r="H51" s="810"/>
      <c r="I51" s="810"/>
      <c r="J51" s="810"/>
      <c r="K51" s="810"/>
      <c r="L51" s="810"/>
      <c r="M51" s="810"/>
      <c r="N51" s="810"/>
      <c r="O51" s="810"/>
      <c r="P51" s="810"/>
      <c r="Q51" s="8"/>
      <c r="R51" s="8"/>
      <c r="S51" s="8"/>
      <c r="T51" s="8"/>
      <c r="U51" s="810"/>
      <c r="V51" s="810"/>
      <c r="W51" s="810"/>
      <c r="X51" s="810"/>
    </row>
    <row r="52" spans="1:24" s="604" customFormat="1" ht="30" x14ac:dyDescent="0.2">
      <c r="A52" s="8"/>
      <c r="B52" s="8"/>
      <c r="C52" s="8"/>
      <c r="D52" s="927"/>
      <c r="E52" s="872" t="s">
        <v>102</v>
      </c>
      <c r="F52" s="940" t="s">
        <v>295</v>
      </c>
      <c r="G52" s="859" t="s">
        <v>295</v>
      </c>
      <c r="H52" s="810"/>
      <c r="I52" s="810"/>
      <c r="J52" s="810"/>
      <c r="K52" s="810"/>
      <c r="L52" s="810"/>
      <c r="M52" s="810"/>
      <c r="N52" s="810"/>
      <c r="O52" s="810"/>
      <c r="P52" s="810"/>
      <c r="Q52" s="8"/>
      <c r="R52" s="8"/>
      <c r="S52" s="8"/>
      <c r="T52" s="8"/>
      <c r="U52" s="810"/>
      <c r="V52" s="810"/>
      <c r="W52" s="810"/>
      <c r="X52" s="810"/>
    </row>
    <row r="53" spans="1:24" s="604" customFormat="1" ht="15" x14ac:dyDescent="0.2">
      <c r="A53" s="8"/>
      <c r="B53" s="8"/>
      <c r="C53" s="8"/>
      <c r="D53" s="926" t="s">
        <v>104</v>
      </c>
      <c r="E53" s="872" t="s">
        <v>74</v>
      </c>
      <c r="F53" s="941" t="s">
        <v>105</v>
      </c>
      <c r="G53" s="466" t="s">
        <v>105</v>
      </c>
      <c r="H53" s="810"/>
      <c r="I53" s="810"/>
      <c r="J53" s="810"/>
      <c r="K53" s="810"/>
      <c r="L53" s="810"/>
      <c r="M53" s="810"/>
      <c r="N53" s="810"/>
      <c r="O53" s="810"/>
      <c r="P53" s="810"/>
      <c r="Q53" s="8"/>
      <c r="R53" s="8"/>
      <c r="S53" s="8"/>
      <c r="T53" s="8"/>
      <c r="U53" s="810"/>
      <c r="V53" s="810"/>
      <c r="W53" s="810"/>
      <c r="X53" s="810"/>
    </row>
    <row r="54" spans="1:24" s="604" customFormat="1" ht="15" x14ac:dyDescent="0.2">
      <c r="A54" s="8"/>
      <c r="B54" s="8"/>
      <c r="C54" s="8"/>
      <c r="D54" s="927"/>
      <c r="E54" s="872" t="s">
        <v>90</v>
      </c>
      <c r="F54" s="941" t="s">
        <v>105</v>
      </c>
      <c r="G54" s="466" t="s">
        <v>105</v>
      </c>
      <c r="H54" s="810"/>
      <c r="I54" s="810"/>
      <c r="J54" s="810"/>
      <c r="K54" s="810"/>
      <c r="L54" s="810"/>
      <c r="M54" s="810"/>
      <c r="N54" s="810"/>
      <c r="O54" s="810"/>
      <c r="P54" s="810"/>
      <c r="Q54" s="8"/>
      <c r="R54" s="8"/>
      <c r="S54" s="8"/>
      <c r="T54" s="8"/>
      <c r="U54" s="810"/>
      <c r="V54" s="810"/>
      <c r="W54" s="810"/>
      <c r="X54" s="810"/>
    </row>
    <row r="55" spans="1:24" s="604" customFormat="1" ht="15" x14ac:dyDescent="0.2">
      <c r="A55" s="8"/>
      <c r="B55" s="8"/>
      <c r="C55" s="8"/>
      <c r="D55" s="928"/>
      <c r="E55" s="872" t="s">
        <v>92</v>
      </c>
      <c r="F55" s="940" t="s">
        <v>105</v>
      </c>
      <c r="G55" s="859" t="s">
        <v>105</v>
      </c>
      <c r="H55" s="810"/>
      <c r="I55" s="810"/>
      <c r="J55" s="810"/>
      <c r="K55" s="810"/>
      <c r="L55" s="810"/>
      <c r="M55" s="810"/>
      <c r="N55" s="810"/>
      <c r="O55" s="810"/>
      <c r="P55" s="810"/>
      <c r="Q55" s="8"/>
      <c r="R55" s="8"/>
      <c r="S55" s="8"/>
      <c r="T55" s="8"/>
      <c r="U55" s="810"/>
      <c r="V55" s="810"/>
      <c r="W55" s="810"/>
      <c r="X55" s="810"/>
    </row>
    <row r="56" spans="1:24" s="604" customFormat="1" ht="15" x14ac:dyDescent="0.2">
      <c r="A56" s="8"/>
      <c r="B56" s="8"/>
      <c r="C56" s="8"/>
      <c r="D56" s="926" t="s">
        <v>106</v>
      </c>
      <c r="E56" s="12" t="s">
        <v>90</v>
      </c>
      <c r="F56" s="861" t="s">
        <v>608</v>
      </c>
      <c r="G56" s="939" t="s">
        <v>609</v>
      </c>
      <c r="H56" s="810"/>
      <c r="I56" s="810"/>
      <c r="J56" s="810"/>
      <c r="K56" s="810"/>
      <c r="L56" s="810"/>
      <c r="M56" s="810"/>
      <c r="N56" s="810"/>
      <c r="O56" s="810"/>
      <c r="P56" s="810"/>
      <c r="Q56" s="8"/>
      <c r="R56" s="8"/>
      <c r="S56" s="8"/>
      <c r="T56" s="8"/>
      <c r="U56" s="810"/>
      <c r="V56" s="810"/>
      <c r="W56" s="810"/>
      <c r="X56" s="810"/>
    </row>
    <row r="57" spans="1:24" s="604" customFormat="1" ht="15" x14ac:dyDescent="0.2">
      <c r="A57" s="8"/>
      <c r="B57" s="8"/>
      <c r="C57" s="8"/>
      <c r="D57" s="927"/>
      <c r="E57" s="12" t="s">
        <v>108</v>
      </c>
      <c r="F57" s="861" t="s">
        <v>610</v>
      </c>
      <c r="G57" s="859" t="s">
        <v>610</v>
      </c>
      <c r="H57" s="810"/>
      <c r="I57" s="810"/>
      <c r="J57" s="810"/>
      <c r="K57" s="810"/>
      <c r="L57" s="810"/>
      <c r="M57" s="810"/>
      <c r="N57" s="810"/>
      <c r="O57" s="810"/>
      <c r="P57" s="810"/>
      <c r="Q57" s="8"/>
      <c r="R57" s="8"/>
      <c r="S57" s="8"/>
      <c r="T57" s="8"/>
      <c r="U57" s="810"/>
      <c r="V57" s="810"/>
      <c r="W57" s="810"/>
      <c r="X57" s="810"/>
    </row>
    <row r="58" spans="1:24" s="604" customFormat="1" ht="15" x14ac:dyDescent="0.2">
      <c r="A58" s="8"/>
      <c r="B58" s="8"/>
      <c r="C58" s="8"/>
      <c r="D58" s="927"/>
      <c r="E58" s="12" t="s">
        <v>110</v>
      </c>
      <c r="F58" s="861"/>
      <c r="G58" s="859"/>
      <c r="H58" s="810"/>
      <c r="I58" s="810"/>
      <c r="J58" s="810"/>
      <c r="K58" s="810"/>
      <c r="L58" s="810"/>
      <c r="M58" s="810"/>
      <c r="N58" s="810"/>
      <c r="O58" s="810"/>
      <c r="P58" s="810"/>
      <c r="Q58" s="8"/>
      <c r="R58" s="8"/>
      <c r="S58" s="8"/>
      <c r="T58" s="8"/>
      <c r="U58" s="810"/>
      <c r="V58" s="810"/>
      <c r="W58" s="810"/>
      <c r="X58" s="810"/>
    </row>
    <row r="59" spans="1:24" s="604" customFormat="1" ht="15" x14ac:dyDescent="0.2">
      <c r="A59" s="8"/>
      <c r="B59" s="8"/>
      <c r="C59" s="8"/>
      <c r="D59" s="927"/>
      <c r="E59" s="12" t="s">
        <v>111</v>
      </c>
      <c r="F59" s="861" t="s">
        <v>611</v>
      </c>
      <c r="G59" s="859" t="s">
        <v>611</v>
      </c>
      <c r="H59" s="810"/>
      <c r="I59" s="810"/>
      <c r="J59" s="810"/>
      <c r="K59" s="810"/>
      <c r="L59" s="810"/>
      <c r="M59" s="810"/>
      <c r="N59" s="810"/>
      <c r="O59" s="810"/>
      <c r="P59" s="810"/>
      <c r="Q59" s="8"/>
      <c r="R59" s="8"/>
      <c r="S59" s="8"/>
      <c r="T59" s="8"/>
      <c r="U59" s="810"/>
      <c r="V59" s="810"/>
      <c r="W59" s="810"/>
      <c r="X59" s="810"/>
    </row>
    <row r="60" spans="1:24" s="604" customFormat="1" ht="75" x14ac:dyDescent="0.2">
      <c r="A60" s="8"/>
      <c r="B60" s="8"/>
      <c r="C60" s="8"/>
      <c r="D60" s="928"/>
      <c r="E60" s="12" t="s">
        <v>113</v>
      </c>
      <c r="F60" s="861" t="s">
        <v>554</v>
      </c>
      <c r="G60" s="939" t="s">
        <v>612</v>
      </c>
      <c r="H60" s="810"/>
      <c r="I60" s="810"/>
      <c r="J60" s="810"/>
      <c r="K60" s="810"/>
      <c r="L60" s="810"/>
      <c r="M60" s="810"/>
      <c r="N60" s="810"/>
      <c r="O60" s="810"/>
      <c r="P60" s="810"/>
      <c r="Q60" s="8"/>
      <c r="R60" s="8"/>
      <c r="S60" s="8"/>
      <c r="T60" s="8"/>
      <c r="U60" s="810"/>
      <c r="V60" s="810"/>
      <c r="W60" s="810"/>
      <c r="X60" s="810"/>
    </row>
    <row r="61" spans="1:24" s="604" customFormat="1" ht="15" x14ac:dyDescent="0.2">
      <c r="A61" s="8"/>
      <c r="B61" s="8"/>
      <c r="C61" s="8"/>
      <c r="D61" s="869" t="s">
        <v>108</v>
      </c>
      <c r="E61" s="873"/>
      <c r="F61" s="878"/>
      <c r="G61" s="879"/>
      <c r="H61" s="810"/>
      <c r="I61" s="810"/>
      <c r="J61" s="810"/>
      <c r="K61" s="810"/>
      <c r="L61" s="810"/>
      <c r="M61" s="810"/>
      <c r="N61" s="810"/>
      <c r="O61" s="810"/>
      <c r="P61" s="810"/>
      <c r="Q61" s="8"/>
      <c r="R61" s="8"/>
      <c r="S61" s="8"/>
      <c r="T61" s="8"/>
      <c r="U61" s="810"/>
      <c r="V61" s="810"/>
      <c r="W61" s="810"/>
      <c r="X61" s="810"/>
    </row>
    <row r="62" spans="1:24" s="604" customFormat="1" ht="15" x14ac:dyDescent="0.2">
      <c r="A62" s="8"/>
      <c r="B62" s="8"/>
      <c r="C62" s="8"/>
      <c r="D62" s="869" t="s">
        <v>114</v>
      </c>
      <c r="E62" s="874" t="s">
        <v>115</v>
      </c>
      <c r="F62" s="880" t="s">
        <v>115</v>
      </c>
      <c r="G62" s="944" t="s">
        <v>115</v>
      </c>
      <c r="H62" s="810"/>
      <c r="I62" s="810"/>
      <c r="J62" s="810"/>
      <c r="K62" s="810"/>
      <c r="L62" s="810"/>
      <c r="M62" s="810"/>
      <c r="N62" s="810"/>
      <c r="O62" s="810"/>
      <c r="P62" s="810"/>
      <c r="Q62" s="8"/>
      <c r="R62" s="8"/>
      <c r="S62" s="8"/>
      <c r="T62" s="8"/>
      <c r="U62" s="810"/>
      <c r="V62" s="810"/>
      <c r="W62" s="810"/>
      <c r="X62" s="810"/>
    </row>
    <row r="63" spans="1:24" s="604" customFormat="1" ht="15" x14ac:dyDescent="0.2">
      <c r="A63" s="8"/>
      <c r="B63" s="8"/>
      <c r="C63" s="8"/>
      <c r="D63" s="869" t="s">
        <v>116</v>
      </c>
      <c r="E63" s="875"/>
      <c r="F63" s="880"/>
      <c r="G63" s="944"/>
      <c r="H63" s="810"/>
      <c r="I63" s="810"/>
      <c r="J63" s="810"/>
      <c r="K63" s="810"/>
      <c r="L63" s="810"/>
      <c r="M63" s="810"/>
      <c r="N63" s="810"/>
      <c r="O63" s="810"/>
      <c r="P63" s="810"/>
      <c r="Q63" s="8"/>
      <c r="R63" s="8"/>
      <c r="S63" s="8"/>
      <c r="T63" s="8"/>
      <c r="U63" s="810"/>
      <c r="V63" s="810"/>
      <c r="W63" s="810"/>
      <c r="X63" s="810"/>
    </row>
    <row r="64" spans="1:24" s="604" customFormat="1" ht="15" x14ac:dyDescent="0.25">
      <c r="A64" s="8"/>
      <c r="B64" s="8"/>
      <c r="C64" s="8"/>
      <c r="D64" s="870" t="s">
        <v>117</v>
      </c>
      <c r="E64" s="876"/>
      <c r="F64" s="945" t="s">
        <v>352</v>
      </c>
      <c r="G64" s="946" t="s">
        <v>352</v>
      </c>
      <c r="H64" s="810"/>
      <c r="I64" s="810"/>
      <c r="J64" s="810"/>
      <c r="K64" s="810"/>
      <c r="L64" s="810"/>
      <c r="M64" s="810"/>
      <c r="N64" s="810"/>
      <c r="O64" s="810"/>
      <c r="P64" s="810"/>
      <c r="Q64" s="8"/>
      <c r="R64" s="8"/>
      <c r="S64" s="8"/>
      <c r="T64" s="8"/>
      <c r="U64" s="810"/>
      <c r="V64" s="810"/>
      <c r="W64" s="810"/>
      <c r="X64" s="810"/>
    </row>
    <row r="65" spans="1:24" s="604" customFormat="1" ht="15.75" thickBot="1" x14ac:dyDescent="0.3">
      <c r="A65" s="8"/>
      <c r="B65" s="8"/>
      <c r="C65" s="8"/>
      <c r="D65" s="871" t="s">
        <v>118</v>
      </c>
      <c r="E65" s="877"/>
      <c r="F65" s="882"/>
      <c r="G65" s="512"/>
      <c r="H65" s="810"/>
      <c r="I65" s="810"/>
      <c r="J65" s="810"/>
      <c r="K65" s="810"/>
      <c r="L65" s="810"/>
      <c r="M65" s="810"/>
      <c r="N65" s="810"/>
      <c r="O65" s="810"/>
      <c r="P65" s="810"/>
      <c r="Q65" s="8"/>
      <c r="R65" s="8"/>
      <c r="S65" s="8"/>
      <c r="T65" s="8"/>
      <c r="U65" s="810"/>
      <c r="V65" s="810"/>
      <c r="W65" s="810"/>
      <c r="X65" s="810"/>
    </row>
    <row r="66" spans="1:24" s="604" customFormat="1" ht="15.75" thickBot="1" x14ac:dyDescent="0.3">
      <c r="A66" s="8"/>
      <c r="B66" s="8"/>
      <c r="C66" s="8"/>
      <c r="D66" s="933"/>
      <c r="E66" s="934"/>
      <c r="F66" s="8"/>
      <c r="G66" s="8"/>
      <c r="H66" s="810"/>
      <c r="I66" s="810"/>
      <c r="J66" s="810"/>
      <c r="K66" s="810"/>
      <c r="L66" s="810"/>
      <c r="M66" s="810"/>
      <c r="N66" s="810"/>
      <c r="O66" s="810"/>
      <c r="P66" s="810"/>
      <c r="Q66" s="8"/>
      <c r="R66" s="8"/>
      <c r="S66" s="8"/>
      <c r="T66" s="8"/>
      <c r="U66" s="810"/>
      <c r="V66" s="810"/>
      <c r="W66" s="810"/>
      <c r="X66" s="810"/>
    </row>
    <row r="67" spans="1:24" s="604" customFormat="1" ht="15.75" thickBot="1" x14ac:dyDescent="0.25">
      <c r="A67" s="8"/>
      <c r="B67" s="8"/>
      <c r="C67" s="8"/>
      <c r="D67" s="965" t="s">
        <v>589</v>
      </c>
      <c r="E67" s="975"/>
      <c r="F67" s="606" t="s">
        <v>572</v>
      </c>
      <c r="G67" s="608" t="s">
        <v>573</v>
      </c>
      <c r="H67" s="810"/>
      <c r="I67" s="810"/>
      <c r="J67" s="810"/>
      <c r="K67" s="810"/>
      <c r="L67" s="810"/>
      <c r="M67" s="810"/>
      <c r="N67" s="810"/>
      <c r="O67" s="810"/>
      <c r="P67" s="810"/>
      <c r="Q67" s="8"/>
      <c r="R67" s="8"/>
      <c r="S67" s="8"/>
      <c r="T67" s="8"/>
      <c r="U67" s="810"/>
      <c r="V67" s="810"/>
      <c r="W67" s="810"/>
      <c r="X67" s="810"/>
    </row>
    <row r="68" spans="1:24" s="604" customFormat="1" ht="15" x14ac:dyDescent="0.25">
      <c r="A68" s="8"/>
      <c r="B68" s="8"/>
      <c r="C68" s="8"/>
      <c r="D68" s="966" t="s">
        <v>613</v>
      </c>
      <c r="E68" s="967" t="s">
        <v>614</v>
      </c>
      <c r="F68" s="979" t="s">
        <v>615</v>
      </c>
      <c r="G68" s="968" t="s">
        <v>613</v>
      </c>
      <c r="H68" s="963"/>
      <c r="I68" s="810"/>
      <c r="J68" s="810"/>
      <c r="K68" s="810"/>
      <c r="L68" s="810"/>
      <c r="M68" s="810"/>
      <c r="N68" s="810"/>
      <c r="O68" s="810"/>
      <c r="P68" s="810"/>
      <c r="Q68" s="8"/>
      <c r="R68" s="8"/>
      <c r="S68" s="8"/>
      <c r="T68" s="8"/>
      <c r="U68" s="810"/>
      <c r="V68" s="810"/>
      <c r="W68" s="810"/>
      <c r="X68" s="810"/>
    </row>
    <row r="69" spans="1:24" s="604" customFormat="1" ht="15" x14ac:dyDescent="0.2">
      <c r="A69" s="8"/>
      <c r="B69" s="8"/>
      <c r="C69" s="8"/>
      <c r="D69" s="969" t="s">
        <v>616</v>
      </c>
      <c r="E69" s="976" t="s">
        <v>614</v>
      </c>
      <c r="F69" s="980" t="s">
        <v>105</v>
      </c>
      <c r="G69" s="970" t="s">
        <v>616</v>
      </c>
      <c r="H69" s="964" t="s">
        <v>590</v>
      </c>
      <c r="I69" s="810"/>
      <c r="J69" s="810"/>
      <c r="K69" s="810"/>
      <c r="L69" s="810"/>
      <c r="M69" s="810"/>
      <c r="N69" s="810"/>
      <c r="O69" s="810"/>
      <c r="P69" s="810"/>
      <c r="Q69" s="8"/>
      <c r="R69" s="8"/>
      <c r="S69" s="8"/>
      <c r="T69" s="8"/>
      <c r="U69" s="810"/>
      <c r="V69" s="810"/>
      <c r="W69" s="810"/>
      <c r="X69" s="810"/>
    </row>
    <row r="70" spans="1:24" s="604" customFormat="1" ht="15" x14ac:dyDescent="0.2">
      <c r="A70" s="8"/>
      <c r="B70" s="8"/>
      <c r="C70" s="8"/>
      <c r="D70" s="969" t="s">
        <v>617</v>
      </c>
      <c r="E70" s="976" t="s">
        <v>614</v>
      </c>
      <c r="F70" s="980" t="s">
        <v>105</v>
      </c>
      <c r="G70" s="970" t="s">
        <v>617</v>
      </c>
      <c r="H70" s="964" t="s">
        <v>590</v>
      </c>
      <c r="I70" s="810"/>
      <c r="J70" s="810"/>
      <c r="K70" s="810"/>
      <c r="L70" s="810"/>
      <c r="M70" s="810"/>
      <c r="N70" s="810"/>
      <c r="O70" s="810"/>
      <c r="P70" s="810"/>
      <c r="Q70" s="8"/>
      <c r="R70" s="8"/>
      <c r="S70" s="8"/>
      <c r="T70" s="8"/>
      <c r="U70" s="810"/>
      <c r="V70" s="810"/>
      <c r="W70" s="810"/>
      <c r="X70" s="810"/>
    </row>
    <row r="71" spans="1:24" s="604" customFormat="1" ht="15" x14ac:dyDescent="0.25">
      <c r="A71" s="8"/>
      <c r="B71" s="8"/>
      <c r="C71" s="8"/>
      <c r="D71" s="971" t="s">
        <v>618</v>
      </c>
      <c r="E71" s="977" t="s">
        <v>619</v>
      </c>
      <c r="F71" s="981" t="s">
        <v>105</v>
      </c>
      <c r="G71" s="972" t="s">
        <v>618</v>
      </c>
      <c r="H71" s="963"/>
      <c r="I71" s="810"/>
      <c r="J71" s="810"/>
      <c r="K71" s="810"/>
      <c r="L71" s="810"/>
      <c r="M71" s="810"/>
      <c r="N71" s="810"/>
      <c r="O71" s="810"/>
      <c r="P71" s="810"/>
      <c r="Q71" s="8"/>
      <c r="R71" s="8"/>
      <c r="S71" s="8"/>
      <c r="T71" s="8"/>
      <c r="U71" s="810"/>
      <c r="V71" s="810"/>
      <c r="W71" s="810"/>
      <c r="X71" s="810"/>
    </row>
    <row r="72" spans="1:24" s="604" customFormat="1" ht="15.75" thickBot="1" x14ac:dyDescent="0.25">
      <c r="A72" s="8"/>
      <c r="B72" s="8"/>
      <c r="C72" s="8"/>
      <c r="D72" s="973" t="s">
        <v>119</v>
      </c>
      <c r="E72" s="978"/>
      <c r="F72" s="982"/>
      <c r="G72" s="974"/>
      <c r="H72" s="963"/>
      <c r="I72" s="810"/>
      <c r="J72" s="810"/>
      <c r="K72" s="810"/>
      <c r="L72" s="810"/>
      <c r="M72" s="810"/>
      <c r="N72" s="810"/>
      <c r="O72" s="810"/>
      <c r="P72" s="810"/>
      <c r="Q72" s="8"/>
      <c r="R72" s="8"/>
      <c r="S72" s="8"/>
      <c r="T72" s="8"/>
      <c r="U72" s="810"/>
      <c r="V72" s="810"/>
      <c r="W72" s="810"/>
      <c r="X72" s="810"/>
    </row>
    <row r="73" spans="1:24" s="604" customFormat="1" ht="15" x14ac:dyDescent="0.2">
      <c r="A73" s="8"/>
      <c r="B73" s="8"/>
      <c r="C73" s="8"/>
      <c r="D73" s="8"/>
      <c r="E73" s="810"/>
      <c r="F73" s="8"/>
      <c r="G73" s="8"/>
      <c r="H73" s="810"/>
      <c r="I73" s="810"/>
      <c r="J73" s="810"/>
      <c r="K73" s="810"/>
      <c r="L73" s="810"/>
      <c r="M73" s="810"/>
      <c r="N73" s="810"/>
      <c r="O73" s="810"/>
      <c r="P73" s="810"/>
      <c r="Q73" s="8"/>
      <c r="R73" s="8"/>
      <c r="S73" s="8"/>
      <c r="T73" s="8"/>
      <c r="U73" s="810"/>
      <c r="V73" s="810"/>
      <c r="W73" s="810"/>
      <c r="X73" s="810"/>
    </row>
    <row r="74" spans="1:24" s="604" customFormat="1" ht="15" x14ac:dyDescent="0.2">
      <c r="A74" s="8"/>
      <c r="B74" s="8"/>
      <c r="C74" s="8"/>
      <c r="D74" s="8"/>
      <c r="E74" s="8"/>
      <c r="F74" s="8"/>
      <c r="G74" s="8"/>
      <c r="H74" s="810"/>
      <c r="I74" s="810"/>
      <c r="J74" s="810"/>
      <c r="K74" s="810"/>
      <c r="L74" s="810"/>
      <c r="M74" s="810"/>
      <c r="N74" s="810"/>
      <c r="O74" s="810"/>
      <c r="P74" s="810"/>
      <c r="Q74" s="8"/>
      <c r="R74" s="8"/>
      <c r="S74" s="8"/>
      <c r="T74" s="8"/>
      <c r="U74" s="810"/>
      <c r="V74" s="810"/>
      <c r="W74" s="810"/>
      <c r="X74" s="810"/>
    </row>
  </sheetData>
  <mergeCells count="2">
    <mergeCell ref="D18:E18"/>
    <mergeCell ref="D39:E39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77"/>
  <sheetViews>
    <sheetView zoomScale="42" zoomScaleNormal="100" workbookViewId="0">
      <selection sqref="A1:XFD1048576"/>
    </sheetView>
  </sheetViews>
  <sheetFormatPr baseColWidth="10" defaultColWidth="12.625" defaultRowHeight="14.25" x14ac:dyDescent="0.2"/>
  <cols>
    <col min="1" max="2" width="10" style="62" customWidth="1"/>
    <col min="3" max="3" width="28.125" style="62" customWidth="1"/>
    <col min="4" max="4" width="38.375" style="62" bestFit="1" customWidth="1"/>
    <col min="5" max="5" width="22" style="62" customWidth="1"/>
    <col min="6" max="6" width="40.375" style="62" customWidth="1"/>
    <col min="7" max="8" width="35.375" style="62" customWidth="1"/>
    <col min="9" max="9" width="31" style="62" customWidth="1"/>
    <col min="10" max="10" width="33.25" style="62" customWidth="1"/>
    <col min="11" max="34" width="31.375" style="62" customWidth="1"/>
    <col min="35" max="58" width="32.625" style="62" customWidth="1"/>
    <col min="59" max="61" width="19.75" style="62" customWidth="1"/>
    <col min="62" max="133" width="20" style="1051" customWidth="1"/>
    <col min="134" max="16384" width="12.625" style="62"/>
  </cols>
  <sheetData>
    <row r="1" spans="1:34" ht="23.25" x14ac:dyDescent="0.25">
      <c r="A1" s="24"/>
      <c r="B1" s="24"/>
      <c r="C1" s="24"/>
      <c r="D1" s="79" t="s">
        <v>0</v>
      </c>
      <c r="E1" s="80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</row>
    <row r="2" spans="1:34" ht="24" thickBot="1" x14ac:dyDescent="0.4">
      <c r="A2" s="24"/>
      <c r="B2" s="24"/>
      <c r="C2" s="24"/>
      <c r="D2" s="81"/>
      <c r="E2" s="80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1:34" ht="15.75" thickBot="1" x14ac:dyDescent="0.3">
      <c r="A3" s="64"/>
      <c r="B3" s="64"/>
      <c r="C3" s="64"/>
      <c r="D3" s="620" t="s">
        <v>1</v>
      </c>
      <c r="E3" s="82" t="s">
        <v>2</v>
      </c>
      <c r="F3" s="64"/>
      <c r="G3" s="64"/>
      <c r="H3" s="64"/>
      <c r="I3" s="2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</row>
    <row r="4" spans="1:34" ht="15" x14ac:dyDescent="0.25">
      <c r="A4" s="24"/>
      <c r="B4" s="24"/>
      <c r="C4" s="24"/>
      <c r="D4" s="621" t="s">
        <v>3</v>
      </c>
      <c r="E4" s="705" t="s">
        <v>172</v>
      </c>
      <c r="F4" s="618"/>
      <c r="G4" s="619"/>
      <c r="H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15" x14ac:dyDescent="0.25">
      <c r="A5" s="24"/>
      <c r="B5" s="24"/>
      <c r="C5" s="24"/>
      <c r="D5" s="622" t="s">
        <v>5</v>
      </c>
      <c r="E5" s="706">
        <v>1</v>
      </c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</row>
    <row r="6" spans="1:34" ht="15" x14ac:dyDescent="0.25">
      <c r="A6" s="24"/>
      <c r="B6" s="24"/>
      <c r="C6" s="24"/>
      <c r="D6" s="622" t="s">
        <v>6</v>
      </c>
      <c r="E6" s="706" t="s">
        <v>7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15" x14ac:dyDescent="0.25">
      <c r="A7" s="24"/>
      <c r="B7" s="24"/>
      <c r="C7" s="24"/>
      <c r="D7" s="622" t="s">
        <v>8</v>
      </c>
      <c r="E7" s="706" t="s">
        <v>9</v>
      </c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</row>
    <row r="8" spans="1:34" ht="15" x14ac:dyDescent="0.25">
      <c r="A8" s="24"/>
      <c r="B8" s="24"/>
      <c r="C8" s="24"/>
      <c r="D8" s="622" t="s">
        <v>10</v>
      </c>
      <c r="E8" s="706">
        <v>444.88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15" x14ac:dyDescent="0.25">
      <c r="A9" s="24"/>
      <c r="B9" s="24"/>
      <c r="C9" s="24"/>
      <c r="D9" s="622" t="s">
        <v>11</v>
      </c>
      <c r="E9" s="706">
        <v>1</v>
      </c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ht="15" x14ac:dyDescent="0.25">
      <c r="A10" s="24"/>
      <c r="B10" s="24"/>
      <c r="C10" s="24"/>
      <c r="D10" s="622" t="s">
        <v>12</v>
      </c>
      <c r="E10" s="706" t="s">
        <v>13</v>
      </c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45" x14ac:dyDescent="0.25">
      <c r="A11" s="24"/>
      <c r="B11" s="24"/>
      <c r="C11" s="24"/>
      <c r="D11" s="623" t="s">
        <v>14</v>
      </c>
      <c r="E11" s="706" t="s">
        <v>15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</row>
    <row r="12" spans="1:34" ht="15" x14ac:dyDescent="0.25">
      <c r="A12" s="24"/>
      <c r="B12" s="24"/>
      <c r="C12" s="24"/>
      <c r="D12" s="624" t="s">
        <v>529</v>
      </c>
      <c r="E12" s="706">
        <v>2.7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30" x14ac:dyDescent="0.25">
      <c r="A13" s="24"/>
      <c r="B13" s="24"/>
      <c r="C13" s="24"/>
      <c r="D13" s="624" t="s">
        <v>530</v>
      </c>
      <c r="E13" s="706">
        <v>0.2</v>
      </c>
      <c r="F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</row>
    <row r="14" spans="1:34" ht="45" x14ac:dyDescent="0.25">
      <c r="A14" s="24"/>
      <c r="B14" s="24"/>
      <c r="C14" s="24"/>
      <c r="D14" s="623" t="s">
        <v>16</v>
      </c>
      <c r="E14" s="706">
        <v>214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15.75" thickBot="1" x14ac:dyDescent="0.3">
      <c r="A15" s="24"/>
      <c r="B15" s="24"/>
      <c r="C15" s="24"/>
      <c r="D15" s="625" t="s">
        <v>17</v>
      </c>
      <c r="E15" s="707">
        <v>50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</row>
    <row r="16" spans="1:34" ht="15.75" thickBot="1" x14ac:dyDescent="0.3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</row>
    <row r="17" spans="1:133" ht="16.5" thickBot="1" x14ac:dyDescent="0.3">
      <c r="A17" s="25"/>
      <c r="B17" s="25"/>
      <c r="C17" s="25"/>
      <c r="D17" s="25"/>
      <c r="E17" s="26"/>
      <c r="F17" s="1077" t="s">
        <v>364</v>
      </c>
      <c r="G17" s="1078"/>
      <c r="H17" s="1078"/>
      <c r="I17" s="1078"/>
      <c r="J17" s="1078"/>
      <c r="K17" s="1078"/>
      <c r="L17" s="1078"/>
      <c r="M17" s="1079"/>
      <c r="N17" s="1096" t="s">
        <v>416</v>
      </c>
      <c r="O17" s="1097"/>
      <c r="P17" s="1097"/>
      <c r="Q17" s="1097"/>
      <c r="R17" s="1097"/>
      <c r="S17" s="1097"/>
      <c r="T17" s="1097"/>
      <c r="U17" s="1097"/>
      <c r="V17" s="1097"/>
      <c r="W17" s="1097"/>
      <c r="X17" s="1097"/>
      <c r="Y17" s="1097"/>
      <c r="Z17" s="1097"/>
      <c r="AA17" s="1097"/>
      <c r="AB17" s="1097"/>
      <c r="AC17" s="1097"/>
      <c r="AD17" s="1097"/>
      <c r="AE17" s="1097"/>
      <c r="AF17" s="1097"/>
      <c r="AG17" s="1097"/>
      <c r="AH17" s="1098"/>
      <c r="AI17" s="1099" t="s">
        <v>515</v>
      </c>
      <c r="AJ17" s="1099"/>
      <c r="AK17" s="1099"/>
      <c r="AL17" s="1099"/>
      <c r="AM17" s="1099"/>
      <c r="AN17" s="1099"/>
      <c r="AO17" s="1099"/>
      <c r="AP17" s="1099"/>
      <c r="AQ17" s="1099"/>
      <c r="AR17" s="1099"/>
      <c r="AS17" s="1099"/>
      <c r="AT17" s="1099"/>
      <c r="AU17" s="1099"/>
      <c r="AV17" s="1099"/>
      <c r="AW17" s="1099"/>
      <c r="AX17" s="1099"/>
      <c r="AY17" s="1099"/>
      <c r="AZ17" s="1099"/>
      <c r="BA17" s="1099"/>
      <c r="BB17" s="1099"/>
      <c r="BC17" s="1099"/>
      <c r="BD17" s="1099"/>
      <c r="BE17" s="1099"/>
      <c r="BF17" s="1099"/>
      <c r="BG17" s="1074" t="s">
        <v>533</v>
      </c>
      <c r="BH17" s="1075"/>
      <c r="BI17" s="1075"/>
      <c r="BJ17" s="1075"/>
      <c r="BK17" s="1075"/>
      <c r="BL17" s="1075"/>
      <c r="BM17" s="1075"/>
      <c r="BN17" s="1075"/>
      <c r="BO17" s="1075"/>
      <c r="BP17" s="1075"/>
      <c r="BQ17" s="1075"/>
      <c r="BR17" s="1075"/>
      <c r="BS17" s="1075"/>
      <c r="BT17" s="1075"/>
      <c r="BU17" s="1075"/>
      <c r="BV17" s="1075"/>
      <c r="BW17" s="1075"/>
      <c r="BX17" s="1075"/>
      <c r="BY17" s="1075"/>
      <c r="BZ17" s="1075"/>
      <c r="CA17" s="1075"/>
      <c r="CB17" s="1075"/>
      <c r="CC17" s="1075"/>
      <c r="CD17" s="1075"/>
      <c r="CE17" s="1075"/>
      <c r="CF17" s="1075"/>
      <c r="CG17" s="1075"/>
      <c r="CH17" s="1075"/>
      <c r="CI17" s="1075"/>
      <c r="CJ17" s="1075"/>
      <c r="CK17" s="1075"/>
      <c r="CL17" s="1075"/>
      <c r="CM17" s="1075"/>
      <c r="CN17" s="1075"/>
      <c r="CO17" s="1075"/>
      <c r="CP17" s="1075"/>
      <c r="CQ17" s="1075"/>
      <c r="CR17" s="1075"/>
      <c r="CS17" s="1075"/>
      <c r="CT17" s="1075"/>
      <c r="CU17" s="1075"/>
      <c r="CV17" s="1075"/>
      <c r="CW17" s="1075"/>
      <c r="CX17" s="1075"/>
      <c r="CY17" s="1075"/>
      <c r="CZ17" s="1075"/>
      <c r="DA17" s="1075"/>
      <c r="DB17" s="1075"/>
      <c r="DC17" s="1075"/>
      <c r="DD17" s="1075"/>
      <c r="DE17" s="1075"/>
      <c r="DF17" s="1075"/>
      <c r="DG17" s="1075"/>
      <c r="DH17" s="1075"/>
      <c r="DI17" s="1075"/>
      <c r="DJ17" s="1075"/>
      <c r="DK17" s="1075"/>
      <c r="DL17" s="1075"/>
      <c r="DM17" s="1075"/>
      <c r="DN17" s="1075"/>
      <c r="DO17" s="1075"/>
      <c r="DP17" s="1075"/>
      <c r="DQ17" s="1075"/>
      <c r="DR17" s="1075"/>
      <c r="DS17" s="1075"/>
      <c r="DT17" s="1075"/>
      <c r="DU17" s="1075"/>
      <c r="DV17" s="1075"/>
      <c r="DW17" s="1075"/>
      <c r="DX17" s="1075"/>
      <c r="DY17" s="1075"/>
      <c r="DZ17" s="1075"/>
      <c r="EA17" s="1075"/>
      <c r="EB17" s="1075"/>
      <c r="EC17" s="1076"/>
    </row>
    <row r="18" spans="1:133" ht="15" x14ac:dyDescent="0.2">
      <c r="A18" s="25"/>
      <c r="B18" s="25"/>
      <c r="C18" s="25"/>
      <c r="D18" s="699" t="s">
        <v>19</v>
      </c>
      <c r="E18" s="700" t="s">
        <v>20</v>
      </c>
      <c r="F18" s="1087"/>
      <c r="G18" s="1088"/>
      <c r="H18" s="1088"/>
      <c r="I18" s="1088"/>
      <c r="J18" s="1088"/>
      <c r="K18" s="1088"/>
      <c r="L18" s="1088"/>
      <c r="M18" s="1089"/>
      <c r="N18" s="1087"/>
      <c r="O18" s="1088"/>
      <c r="P18" s="1088"/>
      <c r="Q18" s="1088"/>
      <c r="R18" s="1088"/>
      <c r="S18" s="1088"/>
      <c r="T18" s="1088"/>
      <c r="U18" s="1088"/>
      <c r="V18" s="1088"/>
      <c r="W18" s="1088"/>
      <c r="X18" s="1088"/>
      <c r="Y18" s="1088"/>
      <c r="Z18" s="1088"/>
      <c r="AA18" s="1088"/>
      <c r="AB18" s="1088"/>
      <c r="AC18" s="1088"/>
      <c r="AD18" s="1088"/>
      <c r="AE18" s="1088"/>
      <c r="AF18" s="1088"/>
      <c r="AG18" s="1088"/>
      <c r="AH18" s="1089"/>
      <c r="AI18" s="333" t="s">
        <v>21</v>
      </c>
      <c r="AJ18" s="334" t="s">
        <v>21</v>
      </c>
      <c r="AK18" s="334" t="s">
        <v>21</v>
      </c>
      <c r="AL18" s="334" t="s">
        <v>21</v>
      </c>
      <c r="AM18" s="335" t="s">
        <v>22</v>
      </c>
      <c r="AN18" s="335" t="s">
        <v>22</v>
      </c>
      <c r="AO18" s="335" t="s">
        <v>22</v>
      </c>
      <c r="AP18" s="335" t="s">
        <v>22</v>
      </c>
      <c r="AQ18" s="336" t="s">
        <v>23</v>
      </c>
      <c r="AR18" s="336" t="s">
        <v>23</v>
      </c>
      <c r="AS18" s="334" t="s">
        <v>21</v>
      </c>
      <c r="AT18" s="334" t="s">
        <v>21</v>
      </c>
      <c r="AU18" s="334" t="s">
        <v>21</v>
      </c>
      <c r="AV18" s="335" t="s">
        <v>22</v>
      </c>
      <c r="AW18" s="335" t="s">
        <v>22</v>
      </c>
      <c r="AX18" s="336" t="s">
        <v>23</v>
      </c>
      <c r="AY18" s="336" t="s">
        <v>23</v>
      </c>
      <c r="AZ18" s="336" t="s">
        <v>23</v>
      </c>
      <c r="BA18" s="336" t="s">
        <v>23</v>
      </c>
      <c r="BB18" s="334" t="s">
        <v>21</v>
      </c>
      <c r="BC18" s="335" t="s">
        <v>22</v>
      </c>
      <c r="BD18" s="335" t="s">
        <v>22</v>
      </c>
      <c r="BE18" s="336" t="s">
        <v>23</v>
      </c>
      <c r="BF18" s="337" t="s">
        <v>23</v>
      </c>
      <c r="BG18" s="692"/>
      <c r="BH18" s="693"/>
      <c r="BI18" s="1043"/>
      <c r="BJ18" s="1052"/>
      <c r="BK18" s="1053"/>
      <c r="BL18" s="1053"/>
      <c r="BM18" s="1053"/>
      <c r="BN18" s="1053"/>
      <c r="BO18" s="1053"/>
      <c r="BP18" s="1053"/>
      <c r="BQ18" s="1054"/>
      <c r="BR18" s="1052"/>
      <c r="BS18" s="1053"/>
      <c r="BT18" s="1053"/>
      <c r="BU18" s="1053"/>
      <c r="BV18" s="1053"/>
      <c r="BW18" s="1053"/>
      <c r="BX18" s="1053"/>
      <c r="BY18" s="1054"/>
      <c r="BZ18" s="1052"/>
      <c r="CA18" s="1053"/>
      <c r="CB18" s="1053"/>
      <c r="CC18" s="1053"/>
      <c r="CD18" s="1053"/>
      <c r="CE18" s="1053"/>
      <c r="CF18" s="1053"/>
      <c r="CG18" s="1054"/>
      <c r="CH18" s="1052"/>
      <c r="CI18" s="1053"/>
      <c r="CJ18" s="1053"/>
      <c r="CK18" s="1053"/>
      <c r="CL18" s="1053"/>
      <c r="CM18" s="1053"/>
      <c r="CN18" s="1053"/>
      <c r="CO18" s="1054"/>
      <c r="CP18" s="1052"/>
      <c r="CQ18" s="1053"/>
      <c r="CR18" s="1053"/>
      <c r="CS18" s="1053"/>
      <c r="CT18" s="1053"/>
      <c r="CU18" s="1053"/>
      <c r="CV18" s="1053"/>
      <c r="CW18" s="1054"/>
      <c r="CX18" s="1052"/>
      <c r="CY18" s="1053"/>
      <c r="CZ18" s="1053"/>
      <c r="DA18" s="1053"/>
      <c r="DB18" s="1053"/>
      <c r="DC18" s="1053"/>
      <c r="DD18" s="1053"/>
      <c r="DE18" s="1054"/>
      <c r="DF18" s="1052"/>
      <c r="DG18" s="1053"/>
      <c r="DH18" s="1053"/>
      <c r="DI18" s="1053"/>
      <c r="DJ18" s="1053"/>
      <c r="DK18" s="1053"/>
      <c r="DL18" s="1053"/>
      <c r="DM18" s="1054"/>
      <c r="DN18" s="1052"/>
      <c r="DO18" s="1053"/>
      <c r="DP18" s="1053"/>
      <c r="DQ18" s="1053"/>
      <c r="DR18" s="1053"/>
      <c r="DS18" s="1053"/>
      <c r="DT18" s="1053"/>
      <c r="DU18" s="1054"/>
      <c r="DV18" s="1052"/>
      <c r="DW18" s="1053"/>
      <c r="DX18" s="1053"/>
      <c r="DY18" s="1053"/>
      <c r="DZ18" s="1053"/>
      <c r="EA18" s="1053"/>
      <c r="EB18" s="1053"/>
      <c r="EC18" s="1054"/>
    </row>
    <row r="19" spans="1:133" ht="15" x14ac:dyDescent="0.2">
      <c r="A19" s="25"/>
      <c r="B19" s="25"/>
      <c r="C19" s="25"/>
      <c r="D19" s="701"/>
      <c r="E19" s="702" t="s">
        <v>6</v>
      </c>
      <c r="F19" s="1090"/>
      <c r="G19" s="1091"/>
      <c r="H19" s="1091"/>
      <c r="I19" s="1091"/>
      <c r="J19" s="1091"/>
      <c r="K19" s="1091"/>
      <c r="L19" s="1091"/>
      <c r="M19" s="1092"/>
      <c r="N19" s="1090"/>
      <c r="O19" s="1091"/>
      <c r="P19" s="1091"/>
      <c r="Q19" s="1091"/>
      <c r="R19" s="1091"/>
      <c r="S19" s="1091"/>
      <c r="T19" s="1091"/>
      <c r="U19" s="1091"/>
      <c r="V19" s="1091"/>
      <c r="W19" s="1091"/>
      <c r="X19" s="1091"/>
      <c r="Y19" s="1091"/>
      <c r="Z19" s="1091"/>
      <c r="AA19" s="1091"/>
      <c r="AB19" s="1091"/>
      <c r="AC19" s="1091"/>
      <c r="AD19" s="1091"/>
      <c r="AE19" s="1091"/>
      <c r="AF19" s="1091"/>
      <c r="AG19" s="1091"/>
      <c r="AH19" s="1092"/>
      <c r="AI19" s="338" t="s">
        <v>24</v>
      </c>
      <c r="AJ19" s="27" t="s">
        <v>24</v>
      </c>
      <c r="AK19" s="27" t="s">
        <v>121</v>
      </c>
      <c r="AL19" s="27" t="s">
        <v>124</v>
      </c>
      <c r="AM19" s="27" t="s">
        <v>24</v>
      </c>
      <c r="AN19" s="27" t="s">
        <v>122</v>
      </c>
      <c r="AO19" s="27" t="s">
        <v>121</v>
      </c>
      <c r="AP19" s="27" t="s">
        <v>126</v>
      </c>
      <c r="AQ19" s="27" t="s">
        <v>24</v>
      </c>
      <c r="AR19" s="27" t="s">
        <v>121</v>
      </c>
      <c r="AS19" s="27" t="s">
        <v>7</v>
      </c>
      <c r="AT19" s="27" t="s">
        <v>197</v>
      </c>
      <c r="AU19" s="27" t="s">
        <v>124</v>
      </c>
      <c r="AV19" s="27" t="s">
        <v>127</v>
      </c>
      <c r="AW19" s="27" t="s">
        <v>126</v>
      </c>
      <c r="AX19" s="27" t="s">
        <v>7</v>
      </c>
      <c r="AY19" s="27" t="s">
        <v>127</v>
      </c>
      <c r="AZ19" s="27" t="s">
        <v>127</v>
      </c>
      <c r="BA19" s="27" t="s">
        <v>126</v>
      </c>
      <c r="BB19" s="27" t="s">
        <v>121</v>
      </c>
      <c r="BC19" s="27" t="s">
        <v>7</v>
      </c>
      <c r="BD19" s="27" t="s">
        <v>197</v>
      </c>
      <c r="BE19" s="27" t="s">
        <v>197</v>
      </c>
      <c r="BF19" s="339" t="s">
        <v>7</v>
      </c>
      <c r="BG19" s="694"/>
      <c r="BH19" s="695"/>
      <c r="BI19" s="1044"/>
      <c r="BJ19" s="1055"/>
      <c r="BK19" s="1056"/>
      <c r="BL19" s="1056"/>
      <c r="BM19" s="1056"/>
      <c r="BN19" s="1056"/>
      <c r="BO19" s="1056"/>
      <c r="BP19" s="1056"/>
      <c r="BQ19" s="1057"/>
      <c r="BR19" s="1055"/>
      <c r="BS19" s="1056"/>
      <c r="BT19" s="1056"/>
      <c r="BU19" s="1056"/>
      <c r="BV19" s="1056"/>
      <c r="BW19" s="1056"/>
      <c r="BX19" s="1056"/>
      <c r="BY19" s="1057"/>
      <c r="BZ19" s="1055"/>
      <c r="CA19" s="1056"/>
      <c r="CB19" s="1056"/>
      <c r="CC19" s="1056"/>
      <c r="CD19" s="1056"/>
      <c r="CE19" s="1056"/>
      <c r="CF19" s="1056"/>
      <c r="CG19" s="1057"/>
      <c r="CH19" s="1055"/>
      <c r="CI19" s="1056"/>
      <c r="CJ19" s="1056"/>
      <c r="CK19" s="1056"/>
      <c r="CL19" s="1056"/>
      <c r="CM19" s="1056"/>
      <c r="CN19" s="1056"/>
      <c r="CO19" s="1057"/>
      <c r="CP19" s="1055"/>
      <c r="CQ19" s="1056"/>
      <c r="CR19" s="1056"/>
      <c r="CS19" s="1056"/>
      <c r="CT19" s="1056"/>
      <c r="CU19" s="1056"/>
      <c r="CV19" s="1056"/>
      <c r="CW19" s="1057"/>
      <c r="CX19" s="1055"/>
      <c r="CY19" s="1056"/>
      <c r="CZ19" s="1056"/>
      <c r="DA19" s="1056"/>
      <c r="DB19" s="1056"/>
      <c r="DC19" s="1056"/>
      <c r="DD19" s="1056"/>
      <c r="DE19" s="1057"/>
      <c r="DF19" s="1055"/>
      <c r="DG19" s="1056"/>
      <c r="DH19" s="1056"/>
      <c r="DI19" s="1056"/>
      <c r="DJ19" s="1056"/>
      <c r="DK19" s="1056"/>
      <c r="DL19" s="1056"/>
      <c r="DM19" s="1057"/>
      <c r="DN19" s="1055"/>
      <c r="DO19" s="1056"/>
      <c r="DP19" s="1056"/>
      <c r="DQ19" s="1056"/>
      <c r="DR19" s="1056"/>
      <c r="DS19" s="1056"/>
      <c r="DT19" s="1056"/>
      <c r="DU19" s="1057"/>
      <c r="DV19" s="1055"/>
      <c r="DW19" s="1056"/>
      <c r="DX19" s="1056"/>
      <c r="DY19" s="1056"/>
      <c r="DZ19" s="1056"/>
      <c r="EA19" s="1056"/>
      <c r="EB19" s="1056"/>
      <c r="EC19" s="1057"/>
    </row>
    <row r="20" spans="1:133" ht="15.75" thickBot="1" x14ac:dyDescent="0.25">
      <c r="A20" s="25"/>
      <c r="B20" s="25"/>
      <c r="C20" s="25"/>
      <c r="D20" s="703"/>
      <c r="E20" s="704" t="s">
        <v>8</v>
      </c>
      <c r="F20" s="1093"/>
      <c r="G20" s="1094"/>
      <c r="H20" s="1094"/>
      <c r="I20" s="1094"/>
      <c r="J20" s="1094"/>
      <c r="K20" s="1094"/>
      <c r="L20" s="1094"/>
      <c r="M20" s="1095"/>
      <c r="N20" s="1093"/>
      <c r="O20" s="1094"/>
      <c r="P20" s="1094"/>
      <c r="Q20" s="1094"/>
      <c r="R20" s="1094"/>
      <c r="S20" s="1094"/>
      <c r="T20" s="1094"/>
      <c r="U20" s="1094"/>
      <c r="V20" s="1094"/>
      <c r="W20" s="1094"/>
      <c r="X20" s="1094"/>
      <c r="Y20" s="1094"/>
      <c r="Z20" s="1094"/>
      <c r="AA20" s="1094"/>
      <c r="AB20" s="1094"/>
      <c r="AC20" s="1094"/>
      <c r="AD20" s="1094"/>
      <c r="AE20" s="1094"/>
      <c r="AF20" s="1094"/>
      <c r="AG20" s="1094"/>
      <c r="AH20" s="1095"/>
      <c r="AI20" s="340" t="s">
        <v>25</v>
      </c>
      <c r="AJ20" s="341" t="s">
        <v>25</v>
      </c>
      <c r="AK20" s="341" t="s">
        <v>25</v>
      </c>
      <c r="AL20" s="341" t="s">
        <v>123</v>
      </c>
      <c r="AM20" s="341" t="s">
        <v>25</v>
      </c>
      <c r="AN20" s="341" t="s">
        <v>25</v>
      </c>
      <c r="AO20" s="341" t="s">
        <v>25</v>
      </c>
      <c r="AP20" s="341" t="s">
        <v>25</v>
      </c>
      <c r="AQ20" s="341" t="s">
        <v>25</v>
      </c>
      <c r="AR20" s="341" t="s">
        <v>25</v>
      </c>
      <c r="AS20" s="341" t="s">
        <v>25</v>
      </c>
      <c r="AT20" s="341" t="s">
        <v>25</v>
      </c>
      <c r="AU20" s="341" t="s">
        <v>125</v>
      </c>
      <c r="AV20" s="341" t="s">
        <v>25</v>
      </c>
      <c r="AW20" s="341" t="s">
        <v>123</v>
      </c>
      <c r="AX20" s="341" t="s">
        <v>25</v>
      </c>
      <c r="AY20" s="341" t="s">
        <v>25</v>
      </c>
      <c r="AZ20" s="341" t="s">
        <v>125</v>
      </c>
      <c r="BA20" s="341" t="s">
        <v>25</v>
      </c>
      <c r="BB20" s="341" t="s">
        <v>25</v>
      </c>
      <c r="BC20" s="341" t="s">
        <v>25</v>
      </c>
      <c r="BD20" s="341" t="s">
        <v>25</v>
      </c>
      <c r="BE20" s="341" t="s">
        <v>25</v>
      </c>
      <c r="BF20" s="342" t="s">
        <v>25</v>
      </c>
      <c r="BG20" s="696"/>
      <c r="BH20" s="697"/>
      <c r="BI20" s="1045"/>
      <c r="BJ20" s="1058"/>
      <c r="BK20" s="1059"/>
      <c r="BL20" s="1059"/>
      <c r="BM20" s="1059"/>
      <c r="BN20" s="1059"/>
      <c r="BO20" s="1059"/>
      <c r="BP20" s="1059"/>
      <c r="BQ20" s="1060"/>
      <c r="BR20" s="1058"/>
      <c r="BS20" s="1059"/>
      <c r="BT20" s="1059"/>
      <c r="BU20" s="1059"/>
      <c r="BV20" s="1059"/>
      <c r="BW20" s="1059"/>
      <c r="BX20" s="1059"/>
      <c r="BY20" s="1060"/>
      <c r="BZ20" s="1058"/>
      <c r="CA20" s="1059"/>
      <c r="CB20" s="1059"/>
      <c r="CC20" s="1059"/>
      <c r="CD20" s="1059"/>
      <c r="CE20" s="1059"/>
      <c r="CF20" s="1059"/>
      <c r="CG20" s="1060"/>
      <c r="CH20" s="1058"/>
      <c r="CI20" s="1059"/>
      <c r="CJ20" s="1059"/>
      <c r="CK20" s="1059"/>
      <c r="CL20" s="1059"/>
      <c r="CM20" s="1059"/>
      <c r="CN20" s="1059"/>
      <c r="CO20" s="1060"/>
      <c r="CP20" s="1058"/>
      <c r="CQ20" s="1059"/>
      <c r="CR20" s="1059"/>
      <c r="CS20" s="1059"/>
      <c r="CT20" s="1059"/>
      <c r="CU20" s="1059"/>
      <c r="CV20" s="1059"/>
      <c r="CW20" s="1060"/>
      <c r="CX20" s="1058"/>
      <c r="CY20" s="1059"/>
      <c r="CZ20" s="1059"/>
      <c r="DA20" s="1059"/>
      <c r="DB20" s="1059"/>
      <c r="DC20" s="1059"/>
      <c r="DD20" s="1059"/>
      <c r="DE20" s="1060"/>
      <c r="DF20" s="1058"/>
      <c r="DG20" s="1059"/>
      <c r="DH20" s="1059"/>
      <c r="DI20" s="1059"/>
      <c r="DJ20" s="1059"/>
      <c r="DK20" s="1059"/>
      <c r="DL20" s="1059"/>
      <c r="DM20" s="1060"/>
      <c r="DN20" s="1058"/>
      <c r="DO20" s="1059"/>
      <c r="DP20" s="1059"/>
      <c r="DQ20" s="1059"/>
      <c r="DR20" s="1059"/>
      <c r="DS20" s="1059"/>
      <c r="DT20" s="1059"/>
      <c r="DU20" s="1060"/>
      <c r="DV20" s="1058"/>
      <c r="DW20" s="1059"/>
      <c r="DX20" s="1059"/>
      <c r="DY20" s="1059"/>
      <c r="DZ20" s="1059"/>
      <c r="EA20" s="1059"/>
      <c r="EB20" s="1059"/>
      <c r="EC20" s="1060"/>
    </row>
    <row r="21" spans="1:133" ht="43.5" thickBot="1" x14ac:dyDescent="0.25">
      <c r="A21" s="25"/>
      <c r="B21" s="25"/>
      <c r="C21" s="25"/>
      <c r="D21" s="1104" t="s">
        <v>26</v>
      </c>
      <c r="E21" s="1105"/>
      <c r="F21" s="99" t="s">
        <v>365</v>
      </c>
      <c r="G21" s="100" t="s">
        <v>366</v>
      </c>
      <c r="H21" s="100" t="s">
        <v>367</v>
      </c>
      <c r="I21" s="105" t="s">
        <v>368</v>
      </c>
      <c r="J21" s="105" t="s">
        <v>369</v>
      </c>
      <c r="K21" s="100" t="s">
        <v>370</v>
      </c>
      <c r="L21" s="605" t="s">
        <v>372</v>
      </c>
      <c r="M21" s="112" t="s">
        <v>371</v>
      </c>
      <c r="N21" s="113" t="s">
        <v>373</v>
      </c>
      <c r="O21" s="105" t="s">
        <v>374</v>
      </c>
      <c r="P21" s="105" t="s">
        <v>375</v>
      </c>
      <c r="Q21" s="105" t="s">
        <v>376</v>
      </c>
      <c r="R21" s="105" t="s">
        <v>531</v>
      </c>
      <c r="S21" s="114" t="s">
        <v>377</v>
      </c>
      <c r="T21" s="114" t="s">
        <v>378</v>
      </c>
      <c r="U21" s="114" t="s">
        <v>379</v>
      </c>
      <c r="V21" s="105" t="s">
        <v>380</v>
      </c>
      <c r="W21" s="105" t="s">
        <v>381</v>
      </c>
      <c r="X21" s="105" t="s">
        <v>382</v>
      </c>
      <c r="Y21" s="105" t="s">
        <v>383</v>
      </c>
      <c r="Z21" s="105" t="s">
        <v>384</v>
      </c>
      <c r="AA21" s="105" t="s">
        <v>385</v>
      </c>
      <c r="AB21" s="105" t="s">
        <v>386</v>
      </c>
      <c r="AC21" s="105" t="s">
        <v>387</v>
      </c>
      <c r="AD21" s="114" t="s">
        <v>388</v>
      </c>
      <c r="AE21" s="114" t="s">
        <v>389</v>
      </c>
      <c r="AF21" s="114" t="s">
        <v>390</v>
      </c>
      <c r="AG21" s="114" t="s">
        <v>391</v>
      </c>
      <c r="AH21" s="115" t="s">
        <v>392</v>
      </c>
      <c r="AI21" s="116" t="s">
        <v>173</v>
      </c>
      <c r="AJ21" s="117" t="s">
        <v>174</v>
      </c>
      <c r="AK21" s="117" t="s">
        <v>175</v>
      </c>
      <c r="AL21" s="117" t="s">
        <v>176</v>
      </c>
      <c r="AM21" s="117" t="s">
        <v>177</v>
      </c>
      <c r="AN21" s="117" t="s">
        <v>178</v>
      </c>
      <c r="AO21" s="117" t="s">
        <v>179</v>
      </c>
      <c r="AP21" s="117" t="s">
        <v>180</v>
      </c>
      <c r="AQ21" s="117" t="s">
        <v>181</v>
      </c>
      <c r="AR21" s="117" t="s">
        <v>182</v>
      </c>
      <c r="AS21" s="117" t="s">
        <v>183</v>
      </c>
      <c r="AT21" s="117" t="s">
        <v>184</v>
      </c>
      <c r="AU21" s="117" t="s">
        <v>185</v>
      </c>
      <c r="AV21" s="117" t="s">
        <v>186</v>
      </c>
      <c r="AW21" s="117" t="s">
        <v>187</v>
      </c>
      <c r="AX21" s="117" t="s">
        <v>188</v>
      </c>
      <c r="AY21" s="117" t="s">
        <v>189</v>
      </c>
      <c r="AZ21" s="117" t="s">
        <v>190</v>
      </c>
      <c r="BA21" s="117" t="s">
        <v>191</v>
      </c>
      <c r="BB21" s="117" t="s">
        <v>192</v>
      </c>
      <c r="BC21" s="117" t="s">
        <v>193</v>
      </c>
      <c r="BD21" s="117" t="s">
        <v>194</v>
      </c>
      <c r="BE21" s="117" t="s">
        <v>195</v>
      </c>
      <c r="BF21" s="118" t="s">
        <v>196</v>
      </c>
      <c r="BG21" s="651" t="s">
        <v>534</v>
      </c>
      <c r="BH21" s="345" t="s">
        <v>535</v>
      </c>
      <c r="BI21" s="1036" t="s">
        <v>536</v>
      </c>
      <c r="BJ21" s="1061" t="s">
        <v>662</v>
      </c>
      <c r="BK21" s="1062" t="s">
        <v>663</v>
      </c>
      <c r="BL21" s="1062" t="s">
        <v>664</v>
      </c>
      <c r="BM21" s="1062" t="s">
        <v>665</v>
      </c>
      <c r="BN21" s="1062" t="s">
        <v>666</v>
      </c>
      <c r="BO21" s="1062" t="s">
        <v>667</v>
      </c>
      <c r="BP21" s="1062" t="s">
        <v>668</v>
      </c>
      <c r="BQ21" s="1063" t="s">
        <v>669</v>
      </c>
      <c r="BR21" s="1061" t="s">
        <v>670</v>
      </c>
      <c r="BS21" s="1062" t="s">
        <v>671</v>
      </c>
      <c r="BT21" s="1062" t="s">
        <v>672</v>
      </c>
      <c r="BU21" s="1062" t="s">
        <v>673</v>
      </c>
      <c r="BV21" s="1062" t="s">
        <v>674</v>
      </c>
      <c r="BW21" s="1062" t="s">
        <v>675</v>
      </c>
      <c r="BX21" s="1062" t="s">
        <v>676</v>
      </c>
      <c r="BY21" s="1063" t="s">
        <v>677</v>
      </c>
      <c r="BZ21" s="1061" t="s">
        <v>678</v>
      </c>
      <c r="CA21" s="1062" t="s">
        <v>679</v>
      </c>
      <c r="CB21" s="1062" t="s">
        <v>680</v>
      </c>
      <c r="CC21" s="1062" t="s">
        <v>681</v>
      </c>
      <c r="CD21" s="1062" t="s">
        <v>682</v>
      </c>
      <c r="CE21" s="1062" t="s">
        <v>683</v>
      </c>
      <c r="CF21" s="1062" t="s">
        <v>684</v>
      </c>
      <c r="CG21" s="1063" t="s">
        <v>685</v>
      </c>
      <c r="CH21" s="1061" t="s">
        <v>686</v>
      </c>
      <c r="CI21" s="1062" t="s">
        <v>687</v>
      </c>
      <c r="CJ21" s="1062" t="s">
        <v>688</v>
      </c>
      <c r="CK21" s="1062" t="s">
        <v>689</v>
      </c>
      <c r="CL21" s="1062" t="s">
        <v>690</v>
      </c>
      <c r="CM21" s="1062" t="s">
        <v>691</v>
      </c>
      <c r="CN21" s="1062" t="s">
        <v>692</v>
      </c>
      <c r="CO21" s="1063" t="s">
        <v>693</v>
      </c>
      <c r="CP21" s="1061" t="s">
        <v>694</v>
      </c>
      <c r="CQ21" s="1062" t="s">
        <v>695</v>
      </c>
      <c r="CR21" s="1062" t="s">
        <v>696</v>
      </c>
      <c r="CS21" s="1062" t="s">
        <v>697</v>
      </c>
      <c r="CT21" s="1062" t="s">
        <v>698</v>
      </c>
      <c r="CU21" s="1062" t="s">
        <v>699</v>
      </c>
      <c r="CV21" s="1062" t="s">
        <v>700</v>
      </c>
      <c r="CW21" s="1063" t="s">
        <v>701</v>
      </c>
      <c r="CX21" s="1061" t="s">
        <v>702</v>
      </c>
      <c r="CY21" s="1062" t="s">
        <v>703</v>
      </c>
      <c r="CZ21" s="1062" t="s">
        <v>704</v>
      </c>
      <c r="DA21" s="1062" t="s">
        <v>705</v>
      </c>
      <c r="DB21" s="1062" t="s">
        <v>706</v>
      </c>
      <c r="DC21" s="1062" t="s">
        <v>707</v>
      </c>
      <c r="DD21" s="1062" t="s">
        <v>708</v>
      </c>
      <c r="DE21" s="1063" t="s">
        <v>709</v>
      </c>
      <c r="DF21" s="1061" t="s">
        <v>710</v>
      </c>
      <c r="DG21" s="1062" t="s">
        <v>711</v>
      </c>
      <c r="DH21" s="1062" t="s">
        <v>712</v>
      </c>
      <c r="DI21" s="1062" t="s">
        <v>713</v>
      </c>
      <c r="DJ21" s="1062" t="s">
        <v>714</v>
      </c>
      <c r="DK21" s="1062" t="s">
        <v>715</v>
      </c>
      <c r="DL21" s="1062" t="s">
        <v>716</v>
      </c>
      <c r="DM21" s="1063" t="s">
        <v>717</v>
      </c>
      <c r="DN21" s="1061" t="s">
        <v>718</v>
      </c>
      <c r="DO21" s="1062" t="s">
        <v>719</v>
      </c>
      <c r="DP21" s="1062" t="s">
        <v>720</v>
      </c>
      <c r="DQ21" s="1062" t="s">
        <v>721</v>
      </c>
      <c r="DR21" s="1062" t="s">
        <v>722</v>
      </c>
      <c r="DS21" s="1062" t="s">
        <v>723</v>
      </c>
      <c r="DT21" s="1062" t="s">
        <v>724</v>
      </c>
      <c r="DU21" s="1063" t="s">
        <v>725</v>
      </c>
      <c r="DV21" s="1061" t="s">
        <v>726</v>
      </c>
      <c r="DW21" s="1062" t="s">
        <v>727</v>
      </c>
      <c r="DX21" s="1062" t="s">
        <v>728</v>
      </c>
      <c r="DY21" s="1062" t="s">
        <v>729</v>
      </c>
      <c r="DZ21" s="1062" t="s">
        <v>730</v>
      </c>
      <c r="EA21" s="1062" t="s">
        <v>731</v>
      </c>
      <c r="EB21" s="1062" t="s">
        <v>732</v>
      </c>
      <c r="EC21" s="1063" t="s">
        <v>733</v>
      </c>
    </row>
    <row r="22" spans="1:133" ht="100.5" thickBot="1" x14ac:dyDescent="0.25">
      <c r="A22" s="25"/>
      <c r="B22" s="25"/>
      <c r="C22" s="25"/>
      <c r="D22" s="1080" t="s">
        <v>51</v>
      </c>
      <c r="E22" s="1081"/>
      <c r="F22" s="233" t="s">
        <v>393</v>
      </c>
      <c r="G22" s="273" t="s">
        <v>436</v>
      </c>
      <c r="H22" s="273" t="s">
        <v>437</v>
      </c>
      <c r="I22" s="231" t="s">
        <v>393</v>
      </c>
      <c r="J22" s="231" t="s">
        <v>393</v>
      </c>
      <c r="K22" s="273" t="s">
        <v>438</v>
      </c>
      <c r="L22" s="231" t="s">
        <v>439</v>
      </c>
      <c r="M22" s="274" t="s">
        <v>440</v>
      </c>
      <c r="N22" s="248" t="s">
        <v>393</v>
      </c>
      <c r="O22" s="231" t="s">
        <v>393</v>
      </c>
      <c r="P22" s="231" t="s">
        <v>394</v>
      </c>
      <c r="Q22" s="231" t="s">
        <v>394</v>
      </c>
      <c r="R22" s="231" t="s">
        <v>394</v>
      </c>
      <c r="S22" s="231" t="s">
        <v>516</v>
      </c>
      <c r="T22" s="231" t="s">
        <v>395</v>
      </c>
      <c r="U22" s="273" t="s">
        <v>441</v>
      </c>
      <c r="V22" s="231" t="s">
        <v>393</v>
      </c>
      <c r="W22" s="231" t="s">
        <v>393</v>
      </c>
      <c r="X22" s="231" t="s">
        <v>393</v>
      </c>
      <c r="Y22" s="231" t="s">
        <v>393</v>
      </c>
      <c r="Z22" s="231" t="s">
        <v>393</v>
      </c>
      <c r="AA22" s="231" t="s">
        <v>393</v>
      </c>
      <c r="AB22" s="231" t="s">
        <v>393</v>
      </c>
      <c r="AC22" s="231" t="s">
        <v>393</v>
      </c>
      <c r="AD22" s="231" t="s">
        <v>393</v>
      </c>
      <c r="AE22" s="231" t="s">
        <v>393</v>
      </c>
      <c r="AF22" s="231" t="s">
        <v>393</v>
      </c>
      <c r="AG22" s="231" t="s">
        <v>393</v>
      </c>
      <c r="AH22" s="275" t="s">
        <v>393</v>
      </c>
      <c r="AI22" s="276"/>
      <c r="AJ22" s="277" t="s">
        <v>442</v>
      </c>
      <c r="AK22" s="277"/>
      <c r="AL22" s="277"/>
      <c r="AM22" s="278" t="s">
        <v>198</v>
      </c>
      <c r="AN22" s="278" t="s">
        <v>198</v>
      </c>
      <c r="AO22" s="278" t="s">
        <v>198</v>
      </c>
      <c r="AP22" s="278" t="s">
        <v>198</v>
      </c>
      <c r="AQ22" s="279" t="s">
        <v>443</v>
      </c>
      <c r="AR22" s="279" t="s">
        <v>443</v>
      </c>
      <c r="AS22" s="277"/>
      <c r="AT22" s="277"/>
      <c r="AU22" s="277"/>
      <c r="AV22" s="278" t="s">
        <v>198</v>
      </c>
      <c r="AW22" s="278" t="s">
        <v>198</v>
      </c>
      <c r="AX22" s="279" t="s">
        <v>443</v>
      </c>
      <c r="AY22" s="279" t="s">
        <v>443</v>
      </c>
      <c r="AZ22" s="279" t="s">
        <v>443</v>
      </c>
      <c r="BA22" s="279" t="s">
        <v>443</v>
      </c>
      <c r="BB22" s="277"/>
      <c r="BC22" s="278" t="s">
        <v>198</v>
      </c>
      <c r="BD22" s="278" t="s">
        <v>198</v>
      </c>
      <c r="BE22" s="279" t="s">
        <v>443</v>
      </c>
      <c r="BF22" s="280" t="s">
        <v>443</v>
      </c>
      <c r="BG22" s="682" t="s">
        <v>537</v>
      </c>
      <c r="BH22" s="279"/>
      <c r="BI22" s="672" t="s">
        <v>538</v>
      </c>
      <c r="BJ22" s="1037" t="s">
        <v>538</v>
      </c>
      <c r="BK22" s="1037" t="s">
        <v>538</v>
      </c>
      <c r="BL22" s="1037" t="s">
        <v>538</v>
      </c>
      <c r="BM22" s="1038" t="s">
        <v>538</v>
      </c>
      <c r="BN22" s="1039" t="s">
        <v>538</v>
      </c>
      <c r="BO22" s="1039" t="s">
        <v>538</v>
      </c>
      <c r="BP22" s="1037" t="s">
        <v>538</v>
      </c>
      <c r="BQ22" s="1040" t="s">
        <v>538</v>
      </c>
      <c r="BR22" s="1037" t="s">
        <v>538</v>
      </c>
      <c r="BS22" s="1037" t="s">
        <v>538</v>
      </c>
      <c r="BT22" s="1037" t="s">
        <v>538</v>
      </c>
      <c r="BU22" s="1038" t="s">
        <v>538</v>
      </c>
      <c r="BV22" s="1039" t="s">
        <v>538</v>
      </c>
      <c r="BW22" s="1039" t="s">
        <v>538</v>
      </c>
      <c r="BX22" s="1037" t="s">
        <v>538</v>
      </c>
      <c r="BY22" s="1040" t="s">
        <v>538</v>
      </c>
      <c r="BZ22" s="1037" t="s">
        <v>538</v>
      </c>
      <c r="CA22" s="1037" t="s">
        <v>538</v>
      </c>
      <c r="CB22" s="1037" t="s">
        <v>538</v>
      </c>
      <c r="CC22" s="1038" t="s">
        <v>538</v>
      </c>
      <c r="CD22" s="1039" t="s">
        <v>538</v>
      </c>
      <c r="CE22" s="1039" t="s">
        <v>538</v>
      </c>
      <c r="CF22" s="1037" t="s">
        <v>538</v>
      </c>
      <c r="CG22" s="1040" t="s">
        <v>538</v>
      </c>
      <c r="CH22" s="1037" t="s">
        <v>538</v>
      </c>
      <c r="CI22" s="1037" t="s">
        <v>538</v>
      </c>
      <c r="CJ22" s="1037" t="s">
        <v>538</v>
      </c>
      <c r="CK22" s="1038" t="s">
        <v>538</v>
      </c>
      <c r="CL22" s="1039" t="s">
        <v>538</v>
      </c>
      <c r="CM22" s="1039" t="s">
        <v>538</v>
      </c>
      <c r="CN22" s="1037" t="s">
        <v>538</v>
      </c>
      <c r="CO22" s="1040" t="s">
        <v>538</v>
      </c>
      <c r="CP22" s="1037" t="s">
        <v>538</v>
      </c>
      <c r="CQ22" s="1037" t="s">
        <v>538</v>
      </c>
      <c r="CR22" s="1037" t="s">
        <v>538</v>
      </c>
      <c r="CS22" s="1038" t="s">
        <v>538</v>
      </c>
      <c r="CT22" s="1039" t="s">
        <v>538</v>
      </c>
      <c r="CU22" s="1039" t="s">
        <v>538</v>
      </c>
      <c r="CV22" s="1037" t="s">
        <v>538</v>
      </c>
      <c r="CW22" s="1040" t="s">
        <v>538</v>
      </c>
      <c r="CX22" s="1037" t="s">
        <v>538</v>
      </c>
      <c r="CY22" s="1037" t="s">
        <v>538</v>
      </c>
      <c r="CZ22" s="1037" t="s">
        <v>538</v>
      </c>
      <c r="DA22" s="1038" t="s">
        <v>538</v>
      </c>
      <c r="DB22" s="1039" t="s">
        <v>538</v>
      </c>
      <c r="DC22" s="1039" t="s">
        <v>538</v>
      </c>
      <c r="DD22" s="1037" t="s">
        <v>538</v>
      </c>
      <c r="DE22" s="1040" t="s">
        <v>538</v>
      </c>
      <c r="DF22" s="1037"/>
      <c r="DG22" s="1037"/>
      <c r="DH22" s="1037"/>
      <c r="DI22" s="1038"/>
      <c r="DJ22" s="1039"/>
      <c r="DK22" s="1039"/>
      <c r="DL22" s="1037"/>
      <c r="DM22" s="1040"/>
      <c r="DN22" s="1037"/>
      <c r="DO22" s="1037"/>
      <c r="DP22" s="1037"/>
      <c r="DQ22" s="1038"/>
      <c r="DR22" s="1039"/>
      <c r="DS22" s="1039"/>
      <c r="DT22" s="1037"/>
      <c r="DU22" s="1040"/>
      <c r="DV22" s="1037"/>
      <c r="DW22" s="1037"/>
      <c r="DX22" s="1037"/>
      <c r="DY22" s="1038"/>
      <c r="DZ22" s="1039"/>
      <c r="EA22" s="1039"/>
      <c r="EB22" s="1037"/>
      <c r="EC22" s="1040"/>
    </row>
    <row r="23" spans="1:133" ht="90.75" thickBot="1" x14ac:dyDescent="0.25">
      <c r="A23" s="25"/>
      <c r="B23" s="25"/>
      <c r="C23" s="25"/>
      <c r="D23" s="1082" t="s">
        <v>52</v>
      </c>
      <c r="E23" s="1083"/>
      <c r="F23" s="281" t="s">
        <v>393</v>
      </c>
      <c r="G23" s="282" t="s">
        <v>199</v>
      </c>
      <c r="H23" s="283" t="s">
        <v>444</v>
      </c>
      <c r="I23" s="284" t="s">
        <v>393</v>
      </c>
      <c r="J23" s="284" t="s">
        <v>393</v>
      </c>
      <c r="K23" s="283" t="s">
        <v>445</v>
      </c>
      <c r="L23" s="282" t="s">
        <v>446</v>
      </c>
      <c r="M23" s="285" t="s">
        <v>393</v>
      </c>
      <c r="N23" s="286" t="s">
        <v>393</v>
      </c>
      <c r="O23" s="284" t="s">
        <v>393</v>
      </c>
      <c r="P23" s="284" t="s">
        <v>394</v>
      </c>
      <c r="Q23" s="284" t="s">
        <v>394</v>
      </c>
      <c r="R23" s="284" t="s">
        <v>394</v>
      </c>
      <c r="S23" s="284" t="s">
        <v>393</v>
      </c>
      <c r="T23" s="284" t="s">
        <v>395</v>
      </c>
      <c r="U23" s="283" t="s">
        <v>417</v>
      </c>
      <c r="V23" s="284" t="s">
        <v>393</v>
      </c>
      <c r="W23" s="284" t="s">
        <v>393</v>
      </c>
      <c r="X23" s="284" t="s">
        <v>393</v>
      </c>
      <c r="Y23" s="284" t="s">
        <v>393</v>
      </c>
      <c r="Z23" s="284" t="s">
        <v>393</v>
      </c>
      <c r="AA23" s="284" t="s">
        <v>393</v>
      </c>
      <c r="AB23" s="284" t="s">
        <v>393</v>
      </c>
      <c r="AC23" s="284" t="s">
        <v>393</v>
      </c>
      <c r="AD23" s="284" t="s">
        <v>393</v>
      </c>
      <c r="AE23" s="284" t="s">
        <v>393</v>
      </c>
      <c r="AF23" s="284" t="s">
        <v>393</v>
      </c>
      <c r="AG23" s="284" t="s">
        <v>393</v>
      </c>
      <c r="AH23" s="287" t="s">
        <v>393</v>
      </c>
      <c r="AI23" s="288"/>
      <c r="AJ23" s="289" t="s">
        <v>200</v>
      </c>
      <c r="AK23" s="289"/>
      <c r="AL23" s="289"/>
      <c r="AM23" s="290" t="s">
        <v>447</v>
      </c>
      <c r="AN23" s="290" t="s">
        <v>447</v>
      </c>
      <c r="AO23" s="290" t="s">
        <v>447</v>
      </c>
      <c r="AP23" s="290" t="s">
        <v>447</v>
      </c>
      <c r="AQ23" s="289"/>
      <c r="AR23" s="289"/>
      <c r="AS23" s="289"/>
      <c r="AT23" s="289"/>
      <c r="AU23" s="289"/>
      <c r="AV23" s="290" t="s">
        <v>447</v>
      </c>
      <c r="AW23" s="290" t="s">
        <v>447</v>
      </c>
      <c r="AX23" s="289"/>
      <c r="AY23" s="289"/>
      <c r="AZ23" s="289"/>
      <c r="BA23" s="289"/>
      <c r="BB23" s="289"/>
      <c r="BC23" s="290" t="s">
        <v>447</v>
      </c>
      <c r="BD23" s="290" t="s">
        <v>447</v>
      </c>
      <c r="BE23" s="289"/>
      <c r="BF23" s="291"/>
      <c r="BG23" s="683" t="s">
        <v>539</v>
      </c>
      <c r="BH23" s="289"/>
      <c r="BI23" s="673" t="s">
        <v>540</v>
      </c>
      <c r="BJ23" s="289" t="s">
        <v>540</v>
      </c>
      <c r="BK23" s="289" t="s">
        <v>540</v>
      </c>
      <c r="BL23" s="289" t="s">
        <v>540</v>
      </c>
      <c r="BM23" s="289" t="s">
        <v>540</v>
      </c>
      <c r="BN23" s="290" t="s">
        <v>540</v>
      </c>
      <c r="BO23" s="290" t="s">
        <v>540</v>
      </c>
      <c r="BP23" s="289" t="s">
        <v>540</v>
      </c>
      <c r="BQ23" s="291" t="s">
        <v>540</v>
      </c>
      <c r="BR23" s="289" t="s">
        <v>540</v>
      </c>
      <c r="BS23" s="289" t="s">
        <v>540</v>
      </c>
      <c r="BT23" s="289" t="s">
        <v>540</v>
      </c>
      <c r="BU23" s="289" t="s">
        <v>540</v>
      </c>
      <c r="BV23" s="290" t="s">
        <v>540</v>
      </c>
      <c r="BW23" s="290" t="s">
        <v>540</v>
      </c>
      <c r="BX23" s="289" t="s">
        <v>540</v>
      </c>
      <c r="BY23" s="291" t="s">
        <v>540</v>
      </c>
      <c r="BZ23" s="289" t="s">
        <v>540</v>
      </c>
      <c r="CA23" s="289" t="s">
        <v>540</v>
      </c>
      <c r="CB23" s="289" t="s">
        <v>540</v>
      </c>
      <c r="CC23" s="289" t="s">
        <v>540</v>
      </c>
      <c r="CD23" s="290" t="s">
        <v>540</v>
      </c>
      <c r="CE23" s="290" t="s">
        <v>540</v>
      </c>
      <c r="CF23" s="289" t="s">
        <v>540</v>
      </c>
      <c r="CG23" s="291" t="s">
        <v>540</v>
      </c>
      <c r="CH23" s="289" t="s">
        <v>540</v>
      </c>
      <c r="CI23" s="289" t="s">
        <v>540</v>
      </c>
      <c r="CJ23" s="289" t="s">
        <v>540</v>
      </c>
      <c r="CK23" s="289" t="s">
        <v>540</v>
      </c>
      <c r="CL23" s="290" t="s">
        <v>540</v>
      </c>
      <c r="CM23" s="290" t="s">
        <v>540</v>
      </c>
      <c r="CN23" s="289" t="s">
        <v>540</v>
      </c>
      <c r="CO23" s="291" t="s">
        <v>540</v>
      </c>
      <c r="CP23" s="289" t="s">
        <v>540</v>
      </c>
      <c r="CQ23" s="289" t="s">
        <v>540</v>
      </c>
      <c r="CR23" s="289" t="s">
        <v>540</v>
      </c>
      <c r="CS23" s="289" t="s">
        <v>540</v>
      </c>
      <c r="CT23" s="290" t="s">
        <v>540</v>
      </c>
      <c r="CU23" s="290" t="s">
        <v>540</v>
      </c>
      <c r="CV23" s="289" t="s">
        <v>540</v>
      </c>
      <c r="CW23" s="291" t="s">
        <v>540</v>
      </c>
      <c r="CX23" s="289" t="s">
        <v>540</v>
      </c>
      <c r="CY23" s="289" t="s">
        <v>540</v>
      </c>
      <c r="CZ23" s="289" t="s">
        <v>540</v>
      </c>
      <c r="DA23" s="289" t="s">
        <v>540</v>
      </c>
      <c r="DB23" s="290" t="s">
        <v>540</v>
      </c>
      <c r="DC23" s="290" t="s">
        <v>540</v>
      </c>
      <c r="DD23" s="289" t="s">
        <v>540</v>
      </c>
      <c r="DE23" s="291" t="s">
        <v>540</v>
      </c>
      <c r="DF23" s="289"/>
      <c r="DG23" s="289"/>
      <c r="DH23" s="289"/>
      <c r="DI23" s="289"/>
      <c r="DJ23" s="290"/>
      <c r="DK23" s="290"/>
      <c r="DL23" s="289"/>
      <c r="DM23" s="291"/>
      <c r="DN23" s="289"/>
      <c r="DO23" s="289"/>
      <c r="DP23" s="289"/>
      <c r="DQ23" s="289"/>
      <c r="DR23" s="290"/>
      <c r="DS23" s="290"/>
      <c r="DT23" s="289"/>
      <c r="DU23" s="291"/>
      <c r="DV23" s="289"/>
      <c r="DW23" s="289"/>
      <c r="DX23" s="289"/>
      <c r="DY23" s="289"/>
      <c r="DZ23" s="290"/>
      <c r="EA23" s="290"/>
      <c r="EB23" s="289"/>
      <c r="EC23" s="291"/>
    </row>
    <row r="24" spans="1:133" ht="30.75" thickBot="1" x14ac:dyDescent="0.25">
      <c r="A24" s="25"/>
      <c r="B24" s="25"/>
      <c r="C24" s="25"/>
      <c r="D24" s="1080" t="s">
        <v>201</v>
      </c>
      <c r="E24" s="1081"/>
      <c r="F24" s="233" t="s">
        <v>393</v>
      </c>
      <c r="G24" s="292" t="s">
        <v>202</v>
      </c>
      <c r="H24" s="273" t="s">
        <v>203</v>
      </c>
      <c r="I24" s="231" t="s">
        <v>393</v>
      </c>
      <c r="J24" s="231" t="s">
        <v>393</v>
      </c>
      <c r="K24" s="273" t="s">
        <v>203</v>
      </c>
      <c r="L24" s="293" t="s">
        <v>396</v>
      </c>
      <c r="M24" s="294" t="s">
        <v>393</v>
      </c>
      <c r="N24" s="248" t="s">
        <v>393</v>
      </c>
      <c r="O24" s="231" t="s">
        <v>393</v>
      </c>
      <c r="P24" s="231" t="s">
        <v>393</v>
      </c>
      <c r="Q24" s="231" t="s">
        <v>393</v>
      </c>
      <c r="R24" s="231" t="s">
        <v>393</v>
      </c>
      <c r="S24" s="231" t="s">
        <v>393</v>
      </c>
      <c r="T24" s="231" t="s">
        <v>395</v>
      </c>
      <c r="U24" s="273" t="s">
        <v>397</v>
      </c>
      <c r="V24" s="231" t="s">
        <v>393</v>
      </c>
      <c r="W24" s="231" t="s">
        <v>393</v>
      </c>
      <c r="X24" s="231" t="s">
        <v>393</v>
      </c>
      <c r="Y24" s="231" t="s">
        <v>393</v>
      </c>
      <c r="Z24" s="231" t="s">
        <v>393</v>
      </c>
      <c r="AA24" s="231" t="s">
        <v>393</v>
      </c>
      <c r="AB24" s="231" t="s">
        <v>393</v>
      </c>
      <c r="AC24" s="231" t="s">
        <v>393</v>
      </c>
      <c r="AD24" s="231" t="s">
        <v>393</v>
      </c>
      <c r="AE24" s="231" t="s">
        <v>393</v>
      </c>
      <c r="AF24" s="231" t="s">
        <v>393</v>
      </c>
      <c r="AG24" s="231" t="s">
        <v>393</v>
      </c>
      <c r="AH24" s="275" t="s">
        <v>393</v>
      </c>
      <c r="AI24" s="276"/>
      <c r="AJ24" s="277" t="s">
        <v>203</v>
      </c>
      <c r="AK24" s="277"/>
      <c r="AL24" s="277"/>
      <c r="AM24" s="278" t="s">
        <v>204</v>
      </c>
      <c r="AN24" s="278" t="s">
        <v>204</v>
      </c>
      <c r="AO24" s="278" t="s">
        <v>204</v>
      </c>
      <c r="AP24" s="278" t="s">
        <v>204</v>
      </c>
      <c r="AQ24" s="277"/>
      <c r="AR24" s="277"/>
      <c r="AS24" s="277"/>
      <c r="AT24" s="277"/>
      <c r="AU24" s="277"/>
      <c r="AV24" s="278" t="s">
        <v>204</v>
      </c>
      <c r="AW24" s="278" t="s">
        <v>204</v>
      </c>
      <c r="AX24" s="277"/>
      <c r="AY24" s="277"/>
      <c r="AZ24" s="277"/>
      <c r="BA24" s="277"/>
      <c r="BB24" s="277"/>
      <c r="BC24" s="278" t="s">
        <v>204</v>
      </c>
      <c r="BD24" s="278" t="s">
        <v>204</v>
      </c>
      <c r="BE24" s="277"/>
      <c r="BF24" s="295"/>
      <c r="BG24" s="684" t="s">
        <v>541</v>
      </c>
      <c r="BH24" s="277"/>
      <c r="BI24" s="674" t="s">
        <v>202</v>
      </c>
      <c r="BJ24" s="277" t="s">
        <v>202</v>
      </c>
      <c r="BK24" s="277" t="s">
        <v>202</v>
      </c>
      <c r="BL24" s="277" t="s">
        <v>202</v>
      </c>
      <c r="BM24" s="277" t="s">
        <v>202</v>
      </c>
      <c r="BN24" s="278" t="s">
        <v>202</v>
      </c>
      <c r="BO24" s="278" t="s">
        <v>202</v>
      </c>
      <c r="BP24" s="277" t="s">
        <v>202</v>
      </c>
      <c r="BQ24" s="295" t="s">
        <v>202</v>
      </c>
      <c r="BR24" s="277" t="s">
        <v>202</v>
      </c>
      <c r="BS24" s="277" t="s">
        <v>202</v>
      </c>
      <c r="BT24" s="277" t="s">
        <v>202</v>
      </c>
      <c r="BU24" s="277" t="s">
        <v>202</v>
      </c>
      <c r="BV24" s="278" t="s">
        <v>202</v>
      </c>
      <c r="BW24" s="278" t="s">
        <v>202</v>
      </c>
      <c r="BX24" s="277" t="s">
        <v>202</v>
      </c>
      <c r="BY24" s="295" t="s">
        <v>202</v>
      </c>
      <c r="BZ24" s="277" t="s">
        <v>202</v>
      </c>
      <c r="CA24" s="277" t="s">
        <v>202</v>
      </c>
      <c r="CB24" s="277" t="s">
        <v>202</v>
      </c>
      <c r="CC24" s="277" t="s">
        <v>202</v>
      </c>
      <c r="CD24" s="278" t="s">
        <v>202</v>
      </c>
      <c r="CE24" s="278" t="s">
        <v>202</v>
      </c>
      <c r="CF24" s="277" t="s">
        <v>202</v>
      </c>
      <c r="CG24" s="295" t="s">
        <v>202</v>
      </c>
      <c r="CH24" s="277" t="s">
        <v>202</v>
      </c>
      <c r="CI24" s="277" t="s">
        <v>202</v>
      </c>
      <c r="CJ24" s="277" t="s">
        <v>202</v>
      </c>
      <c r="CK24" s="277" t="s">
        <v>202</v>
      </c>
      <c r="CL24" s="278" t="s">
        <v>202</v>
      </c>
      <c r="CM24" s="278" t="s">
        <v>202</v>
      </c>
      <c r="CN24" s="277" t="s">
        <v>202</v>
      </c>
      <c r="CO24" s="295" t="s">
        <v>202</v>
      </c>
      <c r="CP24" s="277" t="s">
        <v>202</v>
      </c>
      <c r="CQ24" s="277" t="s">
        <v>202</v>
      </c>
      <c r="CR24" s="277" t="s">
        <v>202</v>
      </c>
      <c r="CS24" s="277" t="s">
        <v>202</v>
      </c>
      <c r="CT24" s="278" t="s">
        <v>202</v>
      </c>
      <c r="CU24" s="278" t="s">
        <v>202</v>
      </c>
      <c r="CV24" s="277" t="s">
        <v>202</v>
      </c>
      <c r="CW24" s="295" t="s">
        <v>202</v>
      </c>
      <c r="CX24" s="277" t="s">
        <v>202</v>
      </c>
      <c r="CY24" s="277" t="s">
        <v>202</v>
      </c>
      <c r="CZ24" s="277" t="s">
        <v>202</v>
      </c>
      <c r="DA24" s="277" t="s">
        <v>202</v>
      </c>
      <c r="DB24" s="278" t="s">
        <v>202</v>
      </c>
      <c r="DC24" s="278" t="s">
        <v>202</v>
      </c>
      <c r="DD24" s="277" t="s">
        <v>202</v>
      </c>
      <c r="DE24" s="295" t="s">
        <v>202</v>
      </c>
      <c r="DF24" s="277"/>
      <c r="DG24" s="277"/>
      <c r="DH24" s="277"/>
      <c r="DI24" s="277"/>
      <c r="DJ24" s="278"/>
      <c r="DK24" s="278"/>
      <c r="DL24" s="277"/>
      <c r="DM24" s="295"/>
      <c r="DN24" s="277"/>
      <c r="DO24" s="277"/>
      <c r="DP24" s="277"/>
      <c r="DQ24" s="277"/>
      <c r="DR24" s="278"/>
      <c r="DS24" s="278"/>
      <c r="DT24" s="277"/>
      <c r="DU24" s="295"/>
      <c r="DV24" s="277"/>
      <c r="DW24" s="277"/>
      <c r="DX24" s="277"/>
      <c r="DY24" s="277"/>
      <c r="DZ24" s="278"/>
      <c r="EA24" s="278"/>
      <c r="EB24" s="277"/>
      <c r="EC24" s="295"/>
    </row>
    <row r="25" spans="1:133" ht="60.75" thickBot="1" x14ac:dyDescent="0.25">
      <c r="A25" s="25"/>
      <c r="B25" s="25"/>
      <c r="C25" s="25"/>
      <c r="D25" s="1082" t="s">
        <v>55</v>
      </c>
      <c r="E25" s="1083"/>
      <c r="F25" s="281" t="s">
        <v>393</v>
      </c>
      <c r="G25" s="296" t="s">
        <v>448</v>
      </c>
      <c r="H25" s="296" t="s">
        <v>449</v>
      </c>
      <c r="I25" s="284" t="s">
        <v>393</v>
      </c>
      <c r="J25" s="284" t="s">
        <v>393</v>
      </c>
      <c r="K25" s="296" t="s">
        <v>450</v>
      </c>
      <c r="L25" s="284" t="s">
        <v>398</v>
      </c>
      <c r="M25" s="285" t="s">
        <v>393</v>
      </c>
      <c r="N25" s="286" t="s">
        <v>393</v>
      </c>
      <c r="O25" s="284" t="s">
        <v>393</v>
      </c>
      <c r="P25" s="284" t="s">
        <v>394</v>
      </c>
      <c r="Q25" s="284" t="s">
        <v>394</v>
      </c>
      <c r="R25" s="284" t="s">
        <v>394</v>
      </c>
      <c r="S25" s="284" t="s">
        <v>393</v>
      </c>
      <c r="T25" s="284" t="s">
        <v>395</v>
      </c>
      <c r="U25" s="283" t="s">
        <v>418</v>
      </c>
      <c r="V25" s="284" t="s">
        <v>393</v>
      </c>
      <c r="W25" s="284" t="s">
        <v>393</v>
      </c>
      <c r="X25" s="284" t="s">
        <v>393</v>
      </c>
      <c r="Y25" s="284" t="s">
        <v>393</v>
      </c>
      <c r="Z25" s="284" t="s">
        <v>393</v>
      </c>
      <c r="AA25" s="284" t="s">
        <v>393</v>
      </c>
      <c r="AB25" s="284" t="s">
        <v>393</v>
      </c>
      <c r="AC25" s="284" t="s">
        <v>393</v>
      </c>
      <c r="AD25" s="284" t="s">
        <v>393</v>
      </c>
      <c r="AE25" s="284" t="s">
        <v>393</v>
      </c>
      <c r="AF25" s="284" t="s">
        <v>393</v>
      </c>
      <c r="AG25" s="284" t="s">
        <v>393</v>
      </c>
      <c r="AH25" s="287" t="s">
        <v>393</v>
      </c>
      <c r="AI25" s="288"/>
      <c r="AJ25" s="289" t="s">
        <v>451</v>
      </c>
      <c r="AK25" s="289"/>
      <c r="AL25" s="289"/>
      <c r="AM25" s="245" t="s">
        <v>205</v>
      </c>
      <c r="AN25" s="245" t="s">
        <v>205</v>
      </c>
      <c r="AO25" s="245" t="s">
        <v>205</v>
      </c>
      <c r="AP25" s="245" t="s">
        <v>205</v>
      </c>
      <c r="AQ25" s="289"/>
      <c r="AR25" s="289"/>
      <c r="AS25" s="289"/>
      <c r="AT25" s="289"/>
      <c r="AU25" s="289"/>
      <c r="AV25" s="245" t="s">
        <v>205</v>
      </c>
      <c r="AW25" s="245" t="s">
        <v>205</v>
      </c>
      <c r="AX25" s="289"/>
      <c r="AY25" s="289" t="s">
        <v>451</v>
      </c>
      <c r="AZ25" s="289"/>
      <c r="BA25" s="289"/>
      <c r="BB25" s="289"/>
      <c r="BC25" s="245" t="s">
        <v>205</v>
      </c>
      <c r="BD25" s="245" t="s">
        <v>205</v>
      </c>
      <c r="BE25" s="289"/>
      <c r="BF25" s="291"/>
      <c r="BG25" s="683" t="s">
        <v>542</v>
      </c>
      <c r="BH25" s="289"/>
      <c r="BI25" s="673" t="s">
        <v>543</v>
      </c>
      <c r="BJ25" s="289" t="s">
        <v>543</v>
      </c>
      <c r="BK25" s="289" t="s">
        <v>543</v>
      </c>
      <c r="BL25" s="289" t="s">
        <v>543</v>
      </c>
      <c r="BM25" s="289" t="s">
        <v>543</v>
      </c>
      <c r="BN25" s="305" t="s">
        <v>543</v>
      </c>
      <c r="BO25" s="305" t="s">
        <v>543</v>
      </c>
      <c r="BP25" s="289" t="s">
        <v>543</v>
      </c>
      <c r="BQ25" s="291" t="s">
        <v>543</v>
      </c>
      <c r="BR25" s="289" t="s">
        <v>543</v>
      </c>
      <c r="BS25" s="289" t="s">
        <v>543</v>
      </c>
      <c r="BT25" s="289" t="s">
        <v>543</v>
      </c>
      <c r="BU25" s="289" t="s">
        <v>543</v>
      </c>
      <c r="BV25" s="305" t="s">
        <v>543</v>
      </c>
      <c r="BW25" s="305" t="s">
        <v>543</v>
      </c>
      <c r="BX25" s="289" t="s">
        <v>543</v>
      </c>
      <c r="BY25" s="291" t="s">
        <v>543</v>
      </c>
      <c r="BZ25" s="289" t="s">
        <v>543</v>
      </c>
      <c r="CA25" s="289" t="s">
        <v>543</v>
      </c>
      <c r="CB25" s="289" t="s">
        <v>543</v>
      </c>
      <c r="CC25" s="289" t="s">
        <v>543</v>
      </c>
      <c r="CD25" s="305" t="s">
        <v>543</v>
      </c>
      <c r="CE25" s="305" t="s">
        <v>543</v>
      </c>
      <c r="CF25" s="289" t="s">
        <v>543</v>
      </c>
      <c r="CG25" s="291" t="s">
        <v>543</v>
      </c>
      <c r="CH25" s="289" t="s">
        <v>543</v>
      </c>
      <c r="CI25" s="289" t="s">
        <v>543</v>
      </c>
      <c r="CJ25" s="289" t="s">
        <v>543</v>
      </c>
      <c r="CK25" s="289" t="s">
        <v>543</v>
      </c>
      <c r="CL25" s="305" t="s">
        <v>543</v>
      </c>
      <c r="CM25" s="305" t="s">
        <v>543</v>
      </c>
      <c r="CN25" s="289" t="s">
        <v>543</v>
      </c>
      <c r="CO25" s="291" t="s">
        <v>543</v>
      </c>
      <c r="CP25" s="289" t="s">
        <v>543</v>
      </c>
      <c r="CQ25" s="289" t="s">
        <v>543</v>
      </c>
      <c r="CR25" s="289" t="s">
        <v>543</v>
      </c>
      <c r="CS25" s="289" t="s">
        <v>543</v>
      </c>
      <c r="CT25" s="305" t="s">
        <v>543</v>
      </c>
      <c r="CU25" s="305" t="s">
        <v>543</v>
      </c>
      <c r="CV25" s="289" t="s">
        <v>543</v>
      </c>
      <c r="CW25" s="291" t="s">
        <v>543</v>
      </c>
      <c r="CX25" s="289" t="s">
        <v>543</v>
      </c>
      <c r="CY25" s="289" t="s">
        <v>543</v>
      </c>
      <c r="CZ25" s="289" t="s">
        <v>543</v>
      </c>
      <c r="DA25" s="289" t="s">
        <v>543</v>
      </c>
      <c r="DB25" s="305" t="s">
        <v>543</v>
      </c>
      <c r="DC25" s="305" t="s">
        <v>543</v>
      </c>
      <c r="DD25" s="289" t="s">
        <v>543</v>
      </c>
      <c r="DE25" s="291" t="s">
        <v>543</v>
      </c>
      <c r="DF25" s="289"/>
      <c r="DG25" s="289"/>
      <c r="DH25" s="289"/>
      <c r="DI25" s="289"/>
      <c r="DJ25" s="305"/>
      <c r="DK25" s="305"/>
      <c r="DL25" s="289"/>
      <c r="DM25" s="291"/>
      <c r="DN25" s="289"/>
      <c r="DO25" s="289"/>
      <c r="DP25" s="289"/>
      <c r="DQ25" s="289"/>
      <c r="DR25" s="305"/>
      <c r="DS25" s="305"/>
      <c r="DT25" s="289"/>
      <c r="DU25" s="291"/>
      <c r="DV25" s="289"/>
      <c r="DW25" s="289"/>
      <c r="DX25" s="289"/>
      <c r="DY25" s="289"/>
      <c r="DZ25" s="305"/>
      <c r="EA25" s="305"/>
      <c r="EB25" s="289"/>
      <c r="EC25" s="291"/>
    </row>
    <row r="26" spans="1:133" ht="15.75" thickBot="1" x14ac:dyDescent="0.25">
      <c r="A26" s="25"/>
      <c r="B26" s="25"/>
      <c r="C26" s="25"/>
      <c r="D26" s="1080" t="s">
        <v>55</v>
      </c>
      <c r="E26" s="1081"/>
      <c r="F26" s="263"/>
      <c r="G26" s="249"/>
      <c r="H26" s="249"/>
      <c r="I26" s="249"/>
      <c r="J26" s="249"/>
      <c r="K26" s="249"/>
      <c r="L26" s="249"/>
      <c r="M26" s="297"/>
      <c r="N26" s="262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49"/>
      <c r="AG26" s="249"/>
      <c r="AH26" s="298"/>
      <c r="AI26" s="276"/>
      <c r="AJ26" s="299"/>
      <c r="AK26" s="299"/>
      <c r="AL26" s="299"/>
      <c r="AM26" s="236"/>
      <c r="AN26" s="236"/>
      <c r="AO26" s="236"/>
      <c r="AP26" s="299"/>
      <c r="AQ26" s="299"/>
      <c r="AR26" s="299"/>
      <c r="AS26" s="299"/>
      <c r="AT26" s="299"/>
      <c r="AU26" s="299"/>
      <c r="AV26" s="299"/>
      <c r="AW26" s="299"/>
      <c r="AX26" s="299"/>
      <c r="AY26" s="299"/>
      <c r="AZ26" s="299"/>
      <c r="BA26" s="299"/>
      <c r="BB26" s="299"/>
      <c r="BC26" s="299"/>
      <c r="BD26" s="299"/>
      <c r="BE26" s="299"/>
      <c r="BF26" s="300"/>
      <c r="BG26" s="685"/>
      <c r="BH26" s="299"/>
      <c r="BI26" s="675"/>
      <c r="BJ26" s="299"/>
      <c r="BK26" s="299"/>
      <c r="BL26" s="299"/>
      <c r="BM26" s="299"/>
      <c r="BN26" s="299"/>
      <c r="BO26" s="299"/>
      <c r="BP26" s="299"/>
      <c r="BQ26" s="300"/>
      <c r="BR26" s="299"/>
      <c r="BS26" s="299"/>
      <c r="BT26" s="299"/>
      <c r="BU26" s="299"/>
      <c r="BV26" s="299"/>
      <c r="BW26" s="299"/>
      <c r="BX26" s="299"/>
      <c r="BY26" s="300"/>
      <c r="BZ26" s="299"/>
      <c r="CA26" s="299"/>
      <c r="CB26" s="299"/>
      <c r="CC26" s="299"/>
      <c r="CD26" s="299"/>
      <c r="CE26" s="299"/>
      <c r="CF26" s="299"/>
      <c r="CG26" s="300"/>
      <c r="CH26" s="299"/>
      <c r="CI26" s="299"/>
      <c r="CJ26" s="299"/>
      <c r="CK26" s="299"/>
      <c r="CL26" s="299"/>
      <c r="CM26" s="299"/>
      <c r="CN26" s="299"/>
      <c r="CO26" s="300"/>
      <c r="CP26" s="299"/>
      <c r="CQ26" s="299"/>
      <c r="CR26" s="299"/>
      <c r="CS26" s="299"/>
      <c r="CT26" s="299"/>
      <c r="CU26" s="299"/>
      <c r="CV26" s="299"/>
      <c r="CW26" s="300"/>
      <c r="CX26" s="299"/>
      <c r="CY26" s="299"/>
      <c r="CZ26" s="299"/>
      <c r="DA26" s="299"/>
      <c r="DB26" s="299"/>
      <c r="DC26" s="299"/>
      <c r="DD26" s="299"/>
      <c r="DE26" s="300"/>
      <c r="DF26" s="299"/>
      <c r="DG26" s="299"/>
      <c r="DH26" s="299"/>
      <c r="DI26" s="299"/>
      <c r="DJ26" s="299"/>
      <c r="DK26" s="299"/>
      <c r="DL26" s="299"/>
      <c r="DM26" s="300"/>
      <c r="DN26" s="299"/>
      <c r="DO26" s="299"/>
      <c r="DP26" s="299"/>
      <c r="DQ26" s="299"/>
      <c r="DR26" s="299"/>
      <c r="DS26" s="299"/>
      <c r="DT26" s="299"/>
      <c r="DU26" s="300"/>
      <c r="DV26" s="299"/>
      <c r="DW26" s="299"/>
      <c r="DX26" s="299"/>
      <c r="DY26" s="299"/>
      <c r="DZ26" s="299"/>
      <c r="EA26" s="299"/>
      <c r="EB26" s="299"/>
      <c r="EC26" s="300"/>
    </row>
    <row r="27" spans="1:133" ht="15.75" thickBot="1" x14ac:dyDescent="0.25">
      <c r="A27" s="25"/>
      <c r="B27" s="25"/>
      <c r="C27" s="25"/>
      <c r="D27" s="1082" t="s">
        <v>56</v>
      </c>
      <c r="E27" s="1083"/>
      <c r="F27" s="281"/>
      <c r="G27" s="284"/>
      <c r="H27" s="240"/>
      <c r="I27" s="284"/>
      <c r="J27" s="284"/>
      <c r="K27" s="240"/>
      <c r="L27" s="284"/>
      <c r="M27" s="285"/>
      <c r="N27" s="286"/>
      <c r="O27" s="284"/>
      <c r="P27" s="284"/>
      <c r="Q27" s="284"/>
      <c r="R27" s="284"/>
      <c r="S27" s="284"/>
      <c r="T27" s="284"/>
      <c r="U27" s="284"/>
      <c r="V27" s="284"/>
      <c r="W27" s="284"/>
      <c r="X27" s="284"/>
      <c r="Y27" s="284"/>
      <c r="Z27" s="284"/>
      <c r="AA27" s="284"/>
      <c r="AB27" s="284"/>
      <c r="AC27" s="284"/>
      <c r="AD27" s="284"/>
      <c r="AE27" s="284"/>
      <c r="AF27" s="284"/>
      <c r="AG27" s="284"/>
      <c r="AH27" s="287"/>
      <c r="AI27" s="288"/>
      <c r="AJ27" s="301"/>
      <c r="AK27" s="301"/>
      <c r="AL27" s="301"/>
      <c r="AM27" s="246"/>
      <c r="AN27" s="246"/>
      <c r="AO27" s="246"/>
      <c r="AP27" s="301"/>
      <c r="AQ27" s="301"/>
      <c r="AR27" s="301"/>
      <c r="AS27" s="301"/>
      <c r="AT27" s="301"/>
      <c r="AU27" s="301"/>
      <c r="AV27" s="301"/>
      <c r="AW27" s="301"/>
      <c r="AX27" s="301"/>
      <c r="AY27" s="301"/>
      <c r="AZ27" s="301"/>
      <c r="BA27" s="301"/>
      <c r="BB27" s="301"/>
      <c r="BC27" s="301"/>
      <c r="BD27" s="301"/>
      <c r="BE27" s="301"/>
      <c r="BF27" s="302"/>
      <c r="BG27" s="686"/>
      <c r="BH27" s="301"/>
      <c r="BI27" s="676"/>
      <c r="BJ27" s="301"/>
      <c r="BK27" s="301"/>
      <c r="BL27" s="301"/>
      <c r="BM27" s="301"/>
      <c r="BN27" s="301"/>
      <c r="BO27" s="301"/>
      <c r="BP27" s="301"/>
      <c r="BQ27" s="302"/>
      <c r="BR27" s="301"/>
      <c r="BS27" s="301"/>
      <c r="BT27" s="301"/>
      <c r="BU27" s="301"/>
      <c r="BV27" s="301"/>
      <c r="BW27" s="301"/>
      <c r="BX27" s="301"/>
      <c r="BY27" s="302"/>
      <c r="BZ27" s="301"/>
      <c r="CA27" s="301"/>
      <c r="CB27" s="301"/>
      <c r="CC27" s="301"/>
      <c r="CD27" s="301"/>
      <c r="CE27" s="301"/>
      <c r="CF27" s="301"/>
      <c r="CG27" s="302"/>
      <c r="CH27" s="301"/>
      <c r="CI27" s="301"/>
      <c r="CJ27" s="301"/>
      <c r="CK27" s="301"/>
      <c r="CL27" s="301"/>
      <c r="CM27" s="301"/>
      <c r="CN27" s="301"/>
      <c r="CO27" s="302"/>
      <c r="CP27" s="301"/>
      <c r="CQ27" s="301"/>
      <c r="CR27" s="301"/>
      <c r="CS27" s="301"/>
      <c r="CT27" s="301"/>
      <c r="CU27" s="301"/>
      <c r="CV27" s="301"/>
      <c r="CW27" s="302"/>
      <c r="CX27" s="301"/>
      <c r="CY27" s="301"/>
      <c r="CZ27" s="301"/>
      <c r="DA27" s="301"/>
      <c r="DB27" s="301"/>
      <c r="DC27" s="301"/>
      <c r="DD27" s="301"/>
      <c r="DE27" s="302"/>
      <c r="DF27" s="301"/>
      <c r="DG27" s="301"/>
      <c r="DH27" s="301"/>
      <c r="DI27" s="301"/>
      <c r="DJ27" s="301"/>
      <c r="DK27" s="301"/>
      <c r="DL27" s="301"/>
      <c r="DM27" s="302"/>
      <c r="DN27" s="301"/>
      <c r="DO27" s="301"/>
      <c r="DP27" s="301"/>
      <c r="DQ27" s="301"/>
      <c r="DR27" s="301"/>
      <c r="DS27" s="301"/>
      <c r="DT27" s="301"/>
      <c r="DU27" s="302"/>
      <c r="DV27" s="301"/>
      <c r="DW27" s="301"/>
      <c r="DX27" s="301"/>
      <c r="DY27" s="301"/>
      <c r="DZ27" s="301"/>
      <c r="EA27" s="301"/>
      <c r="EB27" s="301"/>
      <c r="EC27" s="302"/>
    </row>
    <row r="28" spans="1:133" ht="15.75" thickBot="1" x14ac:dyDescent="0.25">
      <c r="A28" s="25"/>
      <c r="B28" s="25"/>
      <c r="C28" s="25"/>
      <c r="D28" s="1080" t="s">
        <v>57</v>
      </c>
      <c r="E28" s="1081"/>
      <c r="F28" s="263"/>
      <c r="G28" s="249"/>
      <c r="H28" s="249"/>
      <c r="I28" s="249"/>
      <c r="J28" s="249"/>
      <c r="K28" s="249"/>
      <c r="L28" s="249"/>
      <c r="M28" s="297"/>
      <c r="N28" s="262"/>
      <c r="O28" s="249"/>
      <c r="P28" s="249"/>
      <c r="Q28" s="249"/>
      <c r="R28" s="249"/>
      <c r="S28" s="249"/>
      <c r="T28" s="249"/>
      <c r="U28" s="249"/>
      <c r="V28" s="249"/>
      <c r="W28" s="249"/>
      <c r="X28" s="249"/>
      <c r="Y28" s="249"/>
      <c r="Z28" s="249"/>
      <c r="AA28" s="249"/>
      <c r="AB28" s="249"/>
      <c r="AC28" s="249"/>
      <c r="AD28" s="249"/>
      <c r="AE28" s="249"/>
      <c r="AF28" s="249"/>
      <c r="AG28" s="249"/>
      <c r="AH28" s="298"/>
      <c r="AI28" s="276"/>
      <c r="AJ28" s="299"/>
      <c r="AK28" s="299"/>
      <c r="AL28" s="299"/>
      <c r="AM28" s="236"/>
      <c r="AN28" s="236"/>
      <c r="AO28" s="236"/>
      <c r="AP28" s="299"/>
      <c r="AQ28" s="299"/>
      <c r="AR28" s="299"/>
      <c r="AS28" s="299"/>
      <c r="AT28" s="299"/>
      <c r="AU28" s="299"/>
      <c r="AV28" s="299"/>
      <c r="AW28" s="299"/>
      <c r="AX28" s="299"/>
      <c r="AY28" s="299"/>
      <c r="AZ28" s="299"/>
      <c r="BA28" s="299"/>
      <c r="BB28" s="299"/>
      <c r="BC28" s="299"/>
      <c r="BD28" s="299"/>
      <c r="BE28" s="299"/>
      <c r="BF28" s="300"/>
      <c r="BG28" s="685"/>
      <c r="BH28" s="299"/>
      <c r="BI28" s="675"/>
      <c r="BJ28" s="299"/>
      <c r="BK28" s="299"/>
      <c r="BL28" s="299"/>
      <c r="BM28" s="299"/>
      <c r="BN28" s="299"/>
      <c r="BO28" s="299"/>
      <c r="BP28" s="299"/>
      <c r="BQ28" s="300"/>
      <c r="BR28" s="299"/>
      <c r="BS28" s="299"/>
      <c r="BT28" s="299"/>
      <c r="BU28" s="299"/>
      <c r="BV28" s="299"/>
      <c r="BW28" s="299"/>
      <c r="BX28" s="299"/>
      <c r="BY28" s="300"/>
      <c r="BZ28" s="299"/>
      <c r="CA28" s="299"/>
      <c r="CB28" s="299"/>
      <c r="CC28" s="299"/>
      <c r="CD28" s="299"/>
      <c r="CE28" s="299"/>
      <c r="CF28" s="299"/>
      <c r="CG28" s="300"/>
      <c r="CH28" s="299"/>
      <c r="CI28" s="299"/>
      <c r="CJ28" s="299"/>
      <c r="CK28" s="299"/>
      <c r="CL28" s="299"/>
      <c r="CM28" s="299"/>
      <c r="CN28" s="299"/>
      <c r="CO28" s="300"/>
      <c r="CP28" s="299"/>
      <c r="CQ28" s="299"/>
      <c r="CR28" s="299"/>
      <c r="CS28" s="299"/>
      <c r="CT28" s="299"/>
      <c r="CU28" s="299"/>
      <c r="CV28" s="299"/>
      <c r="CW28" s="300"/>
      <c r="CX28" s="299"/>
      <c r="CY28" s="299"/>
      <c r="CZ28" s="299"/>
      <c r="DA28" s="299"/>
      <c r="DB28" s="299"/>
      <c r="DC28" s="299"/>
      <c r="DD28" s="299"/>
      <c r="DE28" s="300"/>
      <c r="DF28" s="299"/>
      <c r="DG28" s="299"/>
      <c r="DH28" s="299"/>
      <c r="DI28" s="299"/>
      <c r="DJ28" s="299"/>
      <c r="DK28" s="299"/>
      <c r="DL28" s="299"/>
      <c r="DM28" s="300"/>
      <c r="DN28" s="299"/>
      <c r="DO28" s="299"/>
      <c r="DP28" s="299"/>
      <c r="DQ28" s="299"/>
      <c r="DR28" s="299"/>
      <c r="DS28" s="299"/>
      <c r="DT28" s="299"/>
      <c r="DU28" s="300"/>
      <c r="DV28" s="299"/>
      <c r="DW28" s="299"/>
      <c r="DX28" s="299"/>
      <c r="DY28" s="299"/>
      <c r="DZ28" s="299"/>
      <c r="EA28" s="299"/>
      <c r="EB28" s="299"/>
      <c r="EC28" s="300"/>
    </row>
    <row r="29" spans="1:133" ht="60.75" thickBot="1" x14ac:dyDescent="0.3">
      <c r="A29" s="25"/>
      <c r="B29" s="25"/>
      <c r="C29" s="25"/>
      <c r="D29" s="1082" t="s">
        <v>58</v>
      </c>
      <c r="E29" s="1083"/>
      <c r="F29" s="281" t="s">
        <v>393</v>
      </c>
      <c r="G29" s="284" t="s">
        <v>399</v>
      </c>
      <c r="H29" s="303" t="s">
        <v>400</v>
      </c>
      <c r="I29" s="284" t="s">
        <v>393</v>
      </c>
      <c r="J29" s="284" t="s">
        <v>393</v>
      </c>
      <c r="K29" s="284" t="s">
        <v>393</v>
      </c>
      <c r="L29" s="284" t="s">
        <v>393</v>
      </c>
      <c r="M29" s="285" t="s">
        <v>393</v>
      </c>
      <c r="N29" s="286" t="s">
        <v>393</v>
      </c>
      <c r="O29" s="284" t="s">
        <v>393</v>
      </c>
      <c r="P29" s="284" t="s">
        <v>394</v>
      </c>
      <c r="Q29" s="284" t="s">
        <v>394</v>
      </c>
      <c r="R29" s="284" t="s">
        <v>394</v>
      </c>
      <c r="S29" s="284" t="s">
        <v>393</v>
      </c>
      <c r="T29" s="284" t="s">
        <v>393</v>
      </c>
      <c r="U29" s="284" t="s">
        <v>393</v>
      </c>
      <c r="V29" s="284" t="s">
        <v>393</v>
      </c>
      <c r="W29" s="284" t="s">
        <v>393</v>
      </c>
      <c r="X29" s="284" t="s">
        <v>393</v>
      </c>
      <c r="Y29" s="284" t="s">
        <v>393</v>
      </c>
      <c r="Z29" s="284" t="s">
        <v>393</v>
      </c>
      <c r="AA29" s="284" t="s">
        <v>393</v>
      </c>
      <c r="AB29" s="284" t="s">
        <v>393</v>
      </c>
      <c r="AC29" s="284" t="s">
        <v>393</v>
      </c>
      <c r="AD29" s="284" t="s">
        <v>393</v>
      </c>
      <c r="AE29" s="284" t="s">
        <v>393</v>
      </c>
      <c r="AF29" s="284" t="s">
        <v>393</v>
      </c>
      <c r="AG29" s="284" t="s">
        <v>393</v>
      </c>
      <c r="AH29" s="287" t="s">
        <v>393</v>
      </c>
      <c r="AI29" s="288"/>
      <c r="AJ29" s="304" t="s">
        <v>206</v>
      </c>
      <c r="AK29" s="301"/>
      <c r="AL29" s="301"/>
      <c r="AM29" s="305" t="s">
        <v>207</v>
      </c>
      <c r="AN29" s="305" t="s">
        <v>207</v>
      </c>
      <c r="AO29" s="305" t="s">
        <v>207</v>
      </c>
      <c r="AP29" s="305" t="s">
        <v>207</v>
      </c>
      <c r="AQ29" s="301"/>
      <c r="AR29" s="301"/>
      <c r="AS29" s="301"/>
      <c r="AT29" s="301"/>
      <c r="AU29" s="301"/>
      <c r="AV29" s="305" t="s">
        <v>207</v>
      </c>
      <c r="AW29" s="305" t="s">
        <v>207</v>
      </c>
      <c r="AX29" s="301"/>
      <c r="AY29" s="301"/>
      <c r="AZ29" s="301"/>
      <c r="BA29" s="301"/>
      <c r="BB29" s="301"/>
      <c r="BC29" s="305" t="s">
        <v>207</v>
      </c>
      <c r="BD29" s="305" t="s">
        <v>207</v>
      </c>
      <c r="BE29" s="301"/>
      <c r="BF29" s="302"/>
      <c r="BG29" s="686" t="s">
        <v>544</v>
      </c>
      <c r="BH29" s="301"/>
      <c r="BI29" s="676"/>
      <c r="BJ29" s="301"/>
      <c r="BK29" s="301"/>
      <c r="BL29" s="301"/>
      <c r="BM29" s="301"/>
      <c r="BN29" s="305"/>
      <c r="BO29" s="305"/>
      <c r="BP29" s="301"/>
      <c r="BQ29" s="302"/>
      <c r="BR29" s="301"/>
      <c r="BS29" s="301"/>
      <c r="BT29" s="301"/>
      <c r="BU29" s="301"/>
      <c r="BV29" s="305"/>
      <c r="BW29" s="305"/>
      <c r="BX29" s="301"/>
      <c r="BY29" s="302"/>
      <c r="BZ29" s="301"/>
      <c r="CA29" s="301"/>
      <c r="CB29" s="301"/>
      <c r="CC29" s="301"/>
      <c r="CD29" s="305"/>
      <c r="CE29" s="305"/>
      <c r="CF29" s="301"/>
      <c r="CG29" s="302"/>
      <c r="CH29" s="301"/>
      <c r="CI29" s="301"/>
      <c r="CJ29" s="301"/>
      <c r="CK29" s="301"/>
      <c r="CL29" s="305"/>
      <c r="CM29" s="305"/>
      <c r="CN29" s="301"/>
      <c r="CO29" s="302"/>
      <c r="CP29" s="301"/>
      <c r="CQ29" s="301"/>
      <c r="CR29" s="301"/>
      <c r="CS29" s="301"/>
      <c r="CT29" s="305"/>
      <c r="CU29" s="305"/>
      <c r="CV29" s="301"/>
      <c r="CW29" s="302"/>
      <c r="CX29" s="301"/>
      <c r="CY29" s="301"/>
      <c r="CZ29" s="301"/>
      <c r="DA29" s="301"/>
      <c r="DB29" s="305"/>
      <c r="DC29" s="305"/>
      <c r="DD29" s="301"/>
      <c r="DE29" s="302"/>
      <c r="DF29" s="301"/>
      <c r="DG29" s="301"/>
      <c r="DH29" s="301"/>
      <c r="DI29" s="301"/>
      <c r="DJ29" s="305"/>
      <c r="DK29" s="305"/>
      <c r="DL29" s="301"/>
      <c r="DM29" s="302"/>
      <c r="DN29" s="301"/>
      <c r="DO29" s="301"/>
      <c r="DP29" s="301"/>
      <c r="DQ29" s="301"/>
      <c r="DR29" s="305"/>
      <c r="DS29" s="305"/>
      <c r="DT29" s="301"/>
      <c r="DU29" s="302"/>
      <c r="DV29" s="301"/>
      <c r="DW29" s="301"/>
      <c r="DX29" s="301"/>
      <c r="DY29" s="301"/>
      <c r="DZ29" s="305"/>
      <c r="EA29" s="305"/>
      <c r="EB29" s="301"/>
      <c r="EC29" s="302"/>
    </row>
    <row r="30" spans="1:133" ht="45.75" thickBot="1" x14ac:dyDescent="0.25">
      <c r="A30" s="25"/>
      <c r="B30" s="25"/>
      <c r="C30" s="25"/>
      <c r="D30" s="1080" t="s">
        <v>59</v>
      </c>
      <c r="E30" s="1081"/>
      <c r="F30" s="233" t="s">
        <v>393</v>
      </c>
      <c r="G30" s="231" t="s">
        <v>208</v>
      </c>
      <c r="H30" s="231" t="s">
        <v>401</v>
      </c>
      <c r="I30" s="231" t="s">
        <v>393</v>
      </c>
      <c r="J30" s="231" t="s">
        <v>393</v>
      </c>
      <c r="K30" s="231" t="s">
        <v>393</v>
      </c>
      <c r="L30" s="231" t="s">
        <v>393</v>
      </c>
      <c r="M30" s="294" t="s">
        <v>393</v>
      </c>
      <c r="N30" s="248" t="s">
        <v>393</v>
      </c>
      <c r="O30" s="231" t="s">
        <v>393</v>
      </c>
      <c r="P30" s="231" t="s">
        <v>394</v>
      </c>
      <c r="Q30" s="231" t="s">
        <v>394</v>
      </c>
      <c r="R30" s="231" t="s">
        <v>394</v>
      </c>
      <c r="S30" s="231" t="s">
        <v>393</v>
      </c>
      <c r="T30" s="231" t="s">
        <v>393</v>
      </c>
      <c r="U30" s="231" t="s">
        <v>393</v>
      </c>
      <c r="V30" s="231" t="s">
        <v>393</v>
      </c>
      <c r="W30" s="231" t="s">
        <v>393</v>
      </c>
      <c r="X30" s="231" t="s">
        <v>393</v>
      </c>
      <c r="Y30" s="231" t="s">
        <v>393</v>
      </c>
      <c r="Z30" s="231" t="s">
        <v>393</v>
      </c>
      <c r="AA30" s="231" t="s">
        <v>393</v>
      </c>
      <c r="AB30" s="231" t="s">
        <v>393</v>
      </c>
      <c r="AC30" s="231" t="s">
        <v>393</v>
      </c>
      <c r="AD30" s="231" t="s">
        <v>393</v>
      </c>
      <c r="AE30" s="231" t="s">
        <v>393</v>
      </c>
      <c r="AF30" s="231" t="s">
        <v>393</v>
      </c>
      <c r="AG30" s="231" t="s">
        <v>393</v>
      </c>
      <c r="AH30" s="275" t="s">
        <v>393</v>
      </c>
      <c r="AI30" s="276"/>
      <c r="AJ30" s="299" t="s">
        <v>209</v>
      </c>
      <c r="AK30" s="299"/>
      <c r="AL30" s="299"/>
      <c r="AM30" s="306" t="s">
        <v>210</v>
      </c>
      <c r="AN30" s="306" t="s">
        <v>210</v>
      </c>
      <c r="AO30" s="306" t="s">
        <v>210</v>
      </c>
      <c r="AP30" s="306" t="s">
        <v>210</v>
      </c>
      <c r="AQ30" s="299"/>
      <c r="AR30" s="299"/>
      <c r="AS30" s="299"/>
      <c r="AT30" s="299"/>
      <c r="AU30" s="299"/>
      <c r="AV30" s="306" t="s">
        <v>210</v>
      </c>
      <c r="AW30" s="306" t="s">
        <v>210</v>
      </c>
      <c r="AX30" s="299"/>
      <c r="AY30" s="299" t="s">
        <v>209</v>
      </c>
      <c r="AZ30" s="299"/>
      <c r="BA30" s="299"/>
      <c r="BB30" s="299"/>
      <c r="BC30" s="306" t="s">
        <v>210</v>
      </c>
      <c r="BD30" s="306" t="s">
        <v>210</v>
      </c>
      <c r="BE30" s="299"/>
      <c r="BF30" s="300"/>
      <c r="BG30" s="685" t="s">
        <v>545</v>
      </c>
      <c r="BH30" s="299"/>
      <c r="BI30" s="675"/>
      <c r="BJ30" s="299"/>
      <c r="BK30" s="299"/>
      <c r="BL30" s="299"/>
      <c r="BM30" s="299"/>
      <c r="BN30" s="306"/>
      <c r="BO30" s="306"/>
      <c r="BP30" s="299"/>
      <c r="BQ30" s="300"/>
      <c r="BR30" s="299"/>
      <c r="BS30" s="299"/>
      <c r="BT30" s="299"/>
      <c r="BU30" s="299"/>
      <c r="BV30" s="306"/>
      <c r="BW30" s="306"/>
      <c r="BX30" s="299"/>
      <c r="BY30" s="300"/>
      <c r="BZ30" s="299"/>
      <c r="CA30" s="299"/>
      <c r="CB30" s="299"/>
      <c r="CC30" s="299"/>
      <c r="CD30" s="306"/>
      <c r="CE30" s="306"/>
      <c r="CF30" s="299"/>
      <c r="CG30" s="300"/>
      <c r="CH30" s="299"/>
      <c r="CI30" s="299"/>
      <c r="CJ30" s="299"/>
      <c r="CK30" s="299"/>
      <c r="CL30" s="306"/>
      <c r="CM30" s="306"/>
      <c r="CN30" s="299"/>
      <c r="CO30" s="300"/>
      <c r="CP30" s="299"/>
      <c r="CQ30" s="299"/>
      <c r="CR30" s="299"/>
      <c r="CS30" s="299"/>
      <c r="CT30" s="306"/>
      <c r="CU30" s="306"/>
      <c r="CV30" s="299"/>
      <c r="CW30" s="300"/>
      <c r="CX30" s="299"/>
      <c r="CY30" s="299"/>
      <c r="CZ30" s="299"/>
      <c r="DA30" s="299"/>
      <c r="DB30" s="306"/>
      <c r="DC30" s="306"/>
      <c r="DD30" s="299"/>
      <c r="DE30" s="300"/>
      <c r="DF30" s="299"/>
      <c r="DG30" s="299"/>
      <c r="DH30" s="299"/>
      <c r="DI30" s="299"/>
      <c r="DJ30" s="306"/>
      <c r="DK30" s="306"/>
      <c r="DL30" s="299"/>
      <c r="DM30" s="300"/>
      <c r="DN30" s="299"/>
      <c r="DO30" s="299"/>
      <c r="DP30" s="299"/>
      <c r="DQ30" s="299"/>
      <c r="DR30" s="306"/>
      <c r="DS30" s="306"/>
      <c r="DT30" s="299"/>
      <c r="DU30" s="300"/>
      <c r="DV30" s="299"/>
      <c r="DW30" s="299"/>
      <c r="DX30" s="299"/>
      <c r="DY30" s="299"/>
      <c r="DZ30" s="306"/>
      <c r="EA30" s="306"/>
      <c r="EB30" s="299"/>
      <c r="EC30" s="300"/>
    </row>
    <row r="31" spans="1:133" ht="15.75" thickBot="1" x14ac:dyDescent="0.25">
      <c r="A31" s="25"/>
      <c r="B31" s="25"/>
      <c r="C31" s="25"/>
      <c r="D31" s="1082" t="s">
        <v>60</v>
      </c>
      <c r="E31" s="1083"/>
      <c r="F31" s="242"/>
      <c r="G31" s="240"/>
      <c r="H31" s="240"/>
      <c r="I31" s="240"/>
      <c r="J31" s="240"/>
      <c r="K31" s="240"/>
      <c r="L31" s="240"/>
      <c r="M31" s="307"/>
      <c r="N31" s="239"/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  <c r="AA31" s="240"/>
      <c r="AB31" s="240"/>
      <c r="AC31" s="240"/>
      <c r="AD31" s="240"/>
      <c r="AE31" s="240"/>
      <c r="AF31" s="240"/>
      <c r="AG31" s="240"/>
      <c r="AH31" s="308"/>
      <c r="AI31" s="288"/>
      <c r="AJ31" s="301"/>
      <c r="AK31" s="301"/>
      <c r="AL31" s="301"/>
      <c r="AM31" s="246"/>
      <c r="AN31" s="246"/>
      <c r="AO31" s="246"/>
      <c r="AP31" s="301"/>
      <c r="AQ31" s="301"/>
      <c r="AR31" s="301"/>
      <c r="AS31" s="301"/>
      <c r="AT31" s="301"/>
      <c r="AU31" s="301"/>
      <c r="AV31" s="301"/>
      <c r="AW31" s="301"/>
      <c r="AX31" s="301"/>
      <c r="AY31" s="301"/>
      <c r="AZ31" s="301"/>
      <c r="BA31" s="301"/>
      <c r="BB31" s="301"/>
      <c r="BC31" s="301"/>
      <c r="BD31" s="301"/>
      <c r="BE31" s="301"/>
      <c r="BF31" s="302"/>
      <c r="BG31" s="686"/>
      <c r="BH31" s="301"/>
      <c r="BI31" s="676"/>
      <c r="BJ31" s="301"/>
      <c r="BK31" s="301"/>
      <c r="BL31" s="301"/>
      <c r="BM31" s="301"/>
      <c r="BN31" s="301"/>
      <c r="BO31" s="301"/>
      <c r="BP31" s="301"/>
      <c r="BQ31" s="302"/>
      <c r="BR31" s="301"/>
      <c r="BS31" s="301"/>
      <c r="BT31" s="301"/>
      <c r="BU31" s="301"/>
      <c r="BV31" s="301"/>
      <c r="BW31" s="301"/>
      <c r="BX31" s="301"/>
      <c r="BY31" s="302"/>
      <c r="BZ31" s="301"/>
      <c r="CA31" s="301"/>
      <c r="CB31" s="301"/>
      <c r="CC31" s="301"/>
      <c r="CD31" s="301"/>
      <c r="CE31" s="301"/>
      <c r="CF31" s="301"/>
      <c r="CG31" s="302"/>
      <c r="CH31" s="301"/>
      <c r="CI31" s="301"/>
      <c r="CJ31" s="301"/>
      <c r="CK31" s="301"/>
      <c r="CL31" s="301"/>
      <c r="CM31" s="301"/>
      <c r="CN31" s="301"/>
      <c r="CO31" s="302"/>
      <c r="CP31" s="301"/>
      <c r="CQ31" s="301"/>
      <c r="CR31" s="301"/>
      <c r="CS31" s="301"/>
      <c r="CT31" s="301"/>
      <c r="CU31" s="301"/>
      <c r="CV31" s="301"/>
      <c r="CW31" s="302"/>
      <c r="CX31" s="301"/>
      <c r="CY31" s="301"/>
      <c r="CZ31" s="301"/>
      <c r="DA31" s="301"/>
      <c r="DB31" s="301"/>
      <c r="DC31" s="301"/>
      <c r="DD31" s="301"/>
      <c r="DE31" s="302"/>
      <c r="DF31" s="301"/>
      <c r="DG31" s="301"/>
      <c r="DH31" s="301"/>
      <c r="DI31" s="301"/>
      <c r="DJ31" s="301"/>
      <c r="DK31" s="301"/>
      <c r="DL31" s="301"/>
      <c r="DM31" s="302"/>
      <c r="DN31" s="301"/>
      <c r="DO31" s="301"/>
      <c r="DP31" s="301"/>
      <c r="DQ31" s="301"/>
      <c r="DR31" s="301"/>
      <c r="DS31" s="301"/>
      <c r="DT31" s="301"/>
      <c r="DU31" s="302"/>
      <c r="DV31" s="301"/>
      <c r="DW31" s="301"/>
      <c r="DX31" s="301"/>
      <c r="DY31" s="301"/>
      <c r="DZ31" s="301"/>
      <c r="EA31" s="301"/>
      <c r="EB31" s="301"/>
      <c r="EC31" s="302"/>
    </row>
    <row r="32" spans="1:133" ht="15.75" thickBot="1" x14ac:dyDescent="0.25">
      <c r="A32" s="25"/>
      <c r="B32" s="25"/>
      <c r="C32" s="25"/>
      <c r="D32" s="1080" t="s">
        <v>61</v>
      </c>
      <c r="E32" s="1081"/>
      <c r="F32" s="263"/>
      <c r="G32" s="249"/>
      <c r="H32" s="249"/>
      <c r="I32" s="249"/>
      <c r="J32" s="249"/>
      <c r="K32" s="249"/>
      <c r="L32" s="249"/>
      <c r="M32" s="309"/>
      <c r="N32" s="262"/>
      <c r="O32" s="249"/>
      <c r="P32" s="249"/>
      <c r="Q32" s="249"/>
      <c r="R32" s="249"/>
      <c r="S32" s="249"/>
      <c r="T32" s="249"/>
      <c r="U32" s="249"/>
      <c r="V32" s="249"/>
      <c r="W32" s="249"/>
      <c r="X32" s="249"/>
      <c r="Y32" s="249"/>
      <c r="Z32" s="249"/>
      <c r="AA32" s="249"/>
      <c r="AB32" s="249"/>
      <c r="AC32" s="249"/>
      <c r="AD32" s="249"/>
      <c r="AE32" s="249"/>
      <c r="AF32" s="249"/>
      <c r="AG32" s="249"/>
      <c r="AH32" s="298"/>
      <c r="AI32" s="276"/>
      <c r="AJ32" s="299"/>
      <c r="AK32" s="299"/>
      <c r="AL32" s="299"/>
      <c r="AM32" s="236"/>
      <c r="AN32" s="236"/>
      <c r="AO32" s="236"/>
      <c r="AP32" s="299"/>
      <c r="AQ32" s="299"/>
      <c r="AR32" s="299"/>
      <c r="AS32" s="299"/>
      <c r="AT32" s="299"/>
      <c r="AU32" s="299"/>
      <c r="AV32" s="299"/>
      <c r="AW32" s="299"/>
      <c r="AX32" s="299"/>
      <c r="AY32" s="299"/>
      <c r="AZ32" s="299"/>
      <c r="BA32" s="299"/>
      <c r="BB32" s="299"/>
      <c r="BC32" s="299"/>
      <c r="BD32" s="299"/>
      <c r="BE32" s="299"/>
      <c r="BF32" s="300"/>
      <c r="BG32" s="685"/>
      <c r="BH32" s="299"/>
      <c r="BI32" s="675"/>
      <c r="BJ32" s="299"/>
      <c r="BK32" s="299"/>
      <c r="BL32" s="299"/>
      <c r="BM32" s="299"/>
      <c r="BN32" s="299"/>
      <c r="BO32" s="299"/>
      <c r="BP32" s="299"/>
      <c r="BQ32" s="300"/>
      <c r="BR32" s="299"/>
      <c r="BS32" s="299"/>
      <c r="BT32" s="299"/>
      <c r="BU32" s="299"/>
      <c r="BV32" s="299"/>
      <c r="BW32" s="299"/>
      <c r="BX32" s="299"/>
      <c r="BY32" s="300"/>
      <c r="BZ32" s="299"/>
      <c r="CA32" s="299"/>
      <c r="CB32" s="299"/>
      <c r="CC32" s="299"/>
      <c r="CD32" s="299"/>
      <c r="CE32" s="299"/>
      <c r="CF32" s="299"/>
      <c r="CG32" s="300"/>
      <c r="CH32" s="299"/>
      <c r="CI32" s="299"/>
      <c r="CJ32" s="299"/>
      <c r="CK32" s="299"/>
      <c r="CL32" s="299"/>
      <c r="CM32" s="299"/>
      <c r="CN32" s="299"/>
      <c r="CO32" s="300"/>
      <c r="CP32" s="299"/>
      <c r="CQ32" s="299"/>
      <c r="CR32" s="299"/>
      <c r="CS32" s="299"/>
      <c r="CT32" s="299"/>
      <c r="CU32" s="299"/>
      <c r="CV32" s="299"/>
      <c r="CW32" s="300"/>
      <c r="CX32" s="299"/>
      <c r="CY32" s="299"/>
      <c r="CZ32" s="299"/>
      <c r="DA32" s="299"/>
      <c r="DB32" s="299"/>
      <c r="DC32" s="299"/>
      <c r="DD32" s="299"/>
      <c r="DE32" s="300"/>
      <c r="DF32" s="299"/>
      <c r="DG32" s="299"/>
      <c r="DH32" s="299"/>
      <c r="DI32" s="299"/>
      <c r="DJ32" s="299"/>
      <c r="DK32" s="299"/>
      <c r="DL32" s="299"/>
      <c r="DM32" s="300"/>
      <c r="DN32" s="299"/>
      <c r="DO32" s="299"/>
      <c r="DP32" s="299"/>
      <c r="DQ32" s="299"/>
      <c r="DR32" s="299"/>
      <c r="DS32" s="299"/>
      <c r="DT32" s="299"/>
      <c r="DU32" s="300"/>
      <c r="DV32" s="299"/>
      <c r="DW32" s="299"/>
      <c r="DX32" s="299"/>
      <c r="DY32" s="299"/>
      <c r="DZ32" s="299"/>
      <c r="EA32" s="299"/>
      <c r="EB32" s="299"/>
      <c r="EC32" s="300"/>
    </row>
    <row r="33" spans="1:133" ht="15.75" thickBot="1" x14ac:dyDescent="0.25">
      <c r="A33" s="25"/>
      <c r="B33" s="25"/>
      <c r="C33" s="25"/>
      <c r="D33" s="1082" t="s">
        <v>62</v>
      </c>
      <c r="E33" s="1083"/>
      <c r="F33" s="242"/>
      <c r="G33" s="240"/>
      <c r="H33" s="240"/>
      <c r="I33" s="240"/>
      <c r="J33" s="240"/>
      <c r="K33" s="240"/>
      <c r="L33" s="240"/>
      <c r="M33" s="307"/>
      <c r="N33" s="239"/>
      <c r="O33" s="240"/>
      <c r="P33" s="240"/>
      <c r="Q33" s="240"/>
      <c r="R33" s="240"/>
      <c r="S33" s="240"/>
      <c r="T33" s="240"/>
      <c r="U33" s="240"/>
      <c r="V33" s="240"/>
      <c r="W33" s="240"/>
      <c r="X33" s="240"/>
      <c r="Y33" s="240"/>
      <c r="Z33" s="240"/>
      <c r="AA33" s="240"/>
      <c r="AB33" s="240"/>
      <c r="AC33" s="240"/>
      <c r="AD33" s="240"/>
      <c r="AE33" s="240"/>
      <c r="AF33" s="240"/>
      <c r="AG33" s="240"/>
      <c r="AH33" s="308"/>
      <c r="AI33" s="288"/>
      <c r="AJ33" s="289"/>
      <c r="AK33" s="289"/>
      <c r="AL33" s="289"/>
      <c r="AM33" s="310"/>
      <c r="AN33" s="310"/>
      <c r="AO33" s="310"/>
      <c r="AP33" s="289"/>
      <c r="AQ33" s="289"/>
      <c r="AR33" s="289"/>
      <c r="AS33" s="289"/>
      <c r="AT33" s="289"/>
      <c r="AU33" s="289"/>
      <c r="AV33" s="289"/>
      <c r="AW33" s="289"/>
      <c r="AX33" s="289"/>
      <c r="AY33" s="289"/>
      <c r="AZ33" s="289"/>
      <c r="BA33" s="289"/>
      <c r="BB33" s="289"/>
      <c r="BC33" s="289"/>
      <c r="BD33" s="289"/>
      <c r="BE33" s="289"/>
      <c r="BF33" s="291"/>
      <c r="BG33" s="683"/>
      <c r="BH33" s="289"/>
      <c r="BI33" s="673"/>
      <c r="BJ33" s="289"/>
      <c r="BK33" s="289"/>
      <c r="BL33" s="289"/>
      <c r="BM33" s="289"/>
      <c r="BN33" s="289"/>
      <c r="BO33" s="289"/>
      <c r="BP33" s="289"/>
      <c r="BQ33" s="291"/>
      <c r="BR33" s="289"/>
      <c r="BS33" s="289"/>
      <c r="BT33" s="289"/>
      <c r="BU33" s="289"/>
      <c r="BV33" s="289"/>
      <c r="BW33" s="289"/>
      <c r="BX33" s="289"/>
      <c r="BY33" s="291"/>
      <c r="BZ33" s="289"/>
      <c r="CA33" s="289"/>
      <c r="CB33" s="289"/>
      <c r="CC33" s="289"/>
      <c r="CD33" s="289"/>
      <c r="CE33" s="289"/>
      <c r="CF33" s="289"/>
      <c r="CG33" s="291"/>
      <c r="CH33" s="289"/>
      <c r="CI33" s="289"/>
      <c r="CJ33" s="289"/>
      <c r="CK33" s="289"/>
      <c r="CL33" s="289"/>
      <c r="CM33" s="289"/>
      <c r="CN33" s="289"/>
      <c r="CO33" s="291"/>
      <c r="CP33" s="289"/>
      <c r="CQ33" s="289"/>
      <c r="CR33" s="289"/>
      <c r="CS33" s="289"/>
      <c r="CT33" s="289"/>
      <c r="CU33" s="289"/>
      <c r="CV33" s="289"/>
      <c r="CW33" s="291"/>
      <c r="CX33" s="289"/>
      <c r="CY33" s="289"/>
      <c r="CZ33" s="289"/>
      <c r="DA33" s="289"/>
      <c r="DB33" s="289"/>
      <c r="DC33" s="289"/>
      <c r="DD33" s="289"/>
      <c r="DE33" s="291"/>
      <c r="DF33" s="289"/>
      <c r="DG33" s="289"/>
      <c r="DH33" s="289"/>
      <c r="DI33" s="289"/>
      <c r="DJ33" s="289"/>
      <c r="DK33" s="289"/>
      <c r="DL33" s="289"/>
      <c r="DM33" s="291"/>
      <c r="DN33" s="289"/>
      <c r="DO33" s="289"/>
      <c r="DP33" s="289"/>
      <c r="DQ33" s="289"/>
      <c r="DR33" s="289"/>
      <c r="DS33" s="289"/>
      <c r="DT33" s="289"/>
      <c r="DU33" s="291"/>
      <c r="DV33" s="289"/>
      <c r="DW33" s="289"/>
      <c r="DX33" s="289"/>
      <c r="DY33" s="289"/>
      <c r="DZ33" s="289"/>
      <c r="EA33" s="289"/>
      <c r="EB33" s="289"/>
      <c r="EC33" s="291"/>
    </row>
    <row r="34" spans="1:133" ht="15.75" thickBot="1" x14ac:dyDescent="0.25">
      <c r="A34" s="25"/>
      <c r="B34" s="25"/>
      <c r="C34" s="25"/>
      <c r="D34" s="1080" t="s">
        <v>211</v>
      </c>
      <c r="E34" s="1081"/>
      <c r="F34" s="263"/>
      <c r="G34" s="249"/>
      <c r="H34" s="249"/>
      <c r="I34" s="249"/>
      <c r="J34" s="249"/>
      <c r="K34" s="249"/>
      <c r="L34" s="249"/>
      <c r="M34" s="309"/>
      <c r="N34" s="262"/>
      <c r="O34" s="249"/>
      <c r="P34" s="249"/>
      <c r="Q34" s="249"/>
      <c r="R34" s="249"/>
      <c r="S34" s="249"/>
      <c r="T34" s="249"/>
      <c r="U34" s="249"/>
      <c r="V34" s="249"/>
      <c r="W34" s="249"/>
      <c r="X34" s="249"/>
      <c r="Y34" s="249"/>
      <c r="Z34" s="249"/>
      <c r="AA34" s="249"/>
      <c r="AB34" s="249"/>
      <c r="AC34" s="249"/>
      <c r="AD34" s="249"/>
      <c r="AE34" s="249"/>
      <c r="AF34" s="249"/>
      <c r="AG34" s="249"/>
      <c r="AH34" s="298"/>
      <c r="AI34" s="276"/>
      <c r="AJ34" s="299"/>
      <c r="AK34" s="299"/>
      <c r="AL34" s="299"/>
      <c r="AM34" s="236"/>
      <c r="AN34" s="236"/>
      <c r="AO34" s="236"/>
      <c r="AP34" s="299"/>
      <c r="AQ34" s="299"/>
      <c r="AR34" s="299"/>
      <c r="AS34" s="299"/>
      <c r="AT34" s="299"/>
      <c r="AU34" s="299"/>
      <c r="AV34" s="299"/>
      <c r="AW34" s="299"/>
      <c r="AX34" s="299"/>
      <c r="AY34" s="299"/>
      <c r="AZ34" s="299"/>
      <c r="BA34" s="299"/>
      <c r="BB34" s="299"/>
      <c r="BC34" s="299"/>
      <c r="BD34" s="299"/>
      <c r="BE34" s="299"/>
      <c r="BF34" s="300"/>
      <c r="BG34" s="685"/>
      <c r="BH34" s="299"/>
      <c r="BI34" s="675"/>
      <c r="BJ34" s="299"/>
      <c r="BK34" s="299"/>
      <c r="BL34" s="299"/>
      <c r="BM34" s="299"/>
      <c r="BN34" s="299"/>
      <c r="BO34" s="299"/>
      <c r="BP34" s="299"/>
      <c r="BQ34" s="300"/>
      <c r="BR34" s="299"/>
      <c r="BS34" s="299"/>
      <c r="BT34" s="299"/>
      <c r="BU34" s="299"/>
      <c r="BV34" s="299"/>
      <c r="BW34" s="299"/>
      <c r="BX34" s="299"/>
      <c r="BY34" s="300"/>
      <c r="BZ34" s="299"/>
      <c r="CA34" s="299"/>
      <c r="CB34" s="299"/>
      <c r="CC34" s="299"/>
      <c r="CD34" s="299"/>
      <c r="CE34" s="299"/>
      <c r="CF34" s="299"/>
      <c r="CG34" s="300"/>
      <c r="CH34" s="299"/>
      <c r="CI34" s="299"/>
      <c r="CJ34" s="299"/>
      <c r="CK34" s="299"/>
      <c r="CL34" s="299"/>
      <c r="CM34" s="299"/>
      <c r="CN34" s="299"/>
      <c r="CO34" s="300"/>
      <c r="CP34" s="299"/>
      <c r="CQ34" s="299"/>
      <c r="CR34" s="299"/>
      <c r="CS34" s="299"/>
      <c r="CT34" s="299"/>
      <c r="CU34" s="299"/>
      <c r="CV34" s="299"/>
      <c r="CW34" s="300"/>
      <c r="CX34" s="299"/>
      <c r="CY34" s="299"/>
      <c r="CZ34" s="299"/>
      <c r="DA34" s="299"/>
      <c r="DB34" s="299"/>
      <c r="DC34" s="299"/>
      <c r="DD34" s="299"/>
      <c r="DE34" s="300"/>
      <c r="DF34" s="299"/>
      <c r="DG34" s="299"/>
      <c r="DH34" s="299"/>
      <c r="DI34" s="299"/>
      <c r="DJ34" s="299"/>
      <c r="DK34" s="299"/>
      <c r="DL34" s="299"/>
      <c r="DM34" s="300"/>
      <c r="DN34" s="299"/>
      <c r="DO34" s="299"/>
      <c r="DP34" s="299"/>
      <c r="DQ34" s="299"/>
      <c r="DR34" s="299"/>
      <c r="DS34" s="299"/>
      <c r="DT34" s="299"/>
      <c r="DU34" s="300"/>
      <c r="DV34" s="299"/>
      <c r="DW34" s="299"/>
      <c r="DX34" s="299"/>
      <c r="DY34" s="299"/>
      <c r="DZ34" s="299"/>
      <c r="EA34" s="299"/>
      <c r="EB34" s="299"/>
      <c r="EC34" s="300"/>
    </row>
    <row r="35" spans="1:133" s="86" customFormat="1" ht="60.75" thickBot="1" x14ac:dyDescent="0.25">
      <c r="A35" s="28"/>
      <c r="B35" s="28"/>
      <c r="C35" s="28"/>
      <c r="D35" s="1100" t="s">
        <v>162</v>
      </c>
      <c r="E35" s="1101"/>
      <c r="F35" s="281"/>
      <c r="G35" s="284"/>
      <c r="H35" s="284"/>
      <c r="I35" s="284"/>
      <c r="J35" s="284"/>
      <c r="K35" s="284"/>
      <c r="L35" s="284"/>
      <c r="M35" s="311"/>
      <c r="N35" s="312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4"/>
      <c r="AI35" s="288"/>
      <c r="AJ35" s="301"/>
      <c r="AK35" s="301"/>
      <c r="AL35" s="301"/>
      <c r="AM35" s="315" t="s">
        <v>212</v>
      </c>
      <c r="AN35" s="315" t="s">
        <v>212</v>
      </c>
      <c r="AO35" s="315" t="s">
        <v>212</v>
      </c>
      <c r="AP35" s="315" t="s">
        <v>212</v>
      </c>
      <c r="AQ35" s="301"/>
      <c r="AR35" s="301"/>
      <c r="AS35" s="301"/>
      <c r="AT35" s="301"/>
      <c r="AU35" s="301"/>
      <c r="AV35" s="315" t="s">
        <v>212</v>
      </c>
      <c r="AW35" s="315" t="s">
        <v>212</v>
      </c>
      <c r="AX35" s="301"/>
      <c r="AY35" s="301"/>
      <c r="AZ35" s="301"/>
      <c r="BA35" s="301"/>
      <c r="BB35" s="301"/>
      <c r="BC35" s="315" t="s">
        <v>212</v>
      </c>
      <c r="BD35" s="315" t="s">
        <v>212</v>
      </c>
      <c r="BE35" s="301"/>
      <c r="BF35" s="302"/>
      <c r="BG35" s="686" t="s">
        <v>546</v>
      </c>
      <c r="BH35" s="301"/>
      <c r="BI35" s="676"/>
      <c r="BJ35" s="301"/>
      <c r="BK35" s="301"/>
      <c r="BL35" s="301"/>
      <c r="BM35" s="301"/>
      <c r="BN35" s="315"/>
      <c r="BO35" s="315"/>
      <c r="BP35" s="301"/>
      <c r="BQ35" s="302"/>
      <c r="BR35" s="301"/>
      <c r="BS35" s="301"/>
      <c r="BT35" s="301"/>
      <c r="BU35" s="301"/>
      <c r="BV35" s="315"/>
      <c r="BW35" s="315"/>
      <c r="BX35" s="301"/>
      <c r="BY35" s="302"/>
      <c r="BZ35" s="301"/>
      <c r="CA35" s="301"/>
      <c r="CB35" s="301"/>
      <c r="CC35" s="301"/>
      <c r="CD35" s="315"/>
      <c r="CE35" s="315"/>
      <c r="CF35" s="301"/>
      <c r="CG35" s="302"/>
      <c r="CH35" s="301"/>
      <c r="CI35" s="301"/>
      <c r="CJ35" s="301"/>
      <c r="CK35" s="301"/>
      <c r="CL35" s="315"/>
      <c r="CM35" s="315"/>
      <c r="CN35" s="301"/>
      <c r="CO35" s="302"/>
      <c r="CP35" s="301"/>
      <c r="CQ35" s="301"/>
      <c r="CR35" s="301"/>
      <c r="CS35" s="301"/>
      <c r="CT35" s="315"/>
      <c r="CU35" s="315"/>
      <c r="CV35" s="301"/>
      <c r="CW35" s="302"/>
      <c r="CX35" s="301"/>
      <c r="CY35" s="301"/>
      <c r="CZ35" s="301"/>
      <c r="DA35" s="301"/>
      <c r="DB35" s="315"/>
      <c r="DC35" s="315"/>
      <c r="DD35" s="301"/>
      <c r="DE35" s="302"/>
      <c r="DF35" s="301"/>
      <c r="DG35" s="301"/>
      <c r="DH35" s="301"/>
      <c r="DI35" s="301"/>
      <c r="DJ35" s="315"/>
      <c r="DK35" s="315"/>
      <c r="DL35" s="301"/>
      <c r="DM35" s="302"/>
      <c r="DN35" s="301"/>
      <c r="DO35" s="301"/>
      <c r="DP35" s="301"/>
      <c r="DQ35" s="301"/>
      <c r="DR35" s="315"/>
      <c r="DS35" s="315"/>
      <c r="DT35" s="301"/>
      <c r="DU35" s="302"/>
      <c r="DV35" s="301"/>
      <c r="DW35" s="301"/>
      <c r="DX35" s="301"/>
      <c r="DY35" s="301"/>
      <c r="DZ35" s="315"/>
      <c r="EA35" s="315"/>
      <c r="EB35" s="301"/>
      <c r="EC35" s="302"/>
    </row>
    <row r="36" spans="1:133" ht="30" x14ac:dyDescent="0.2">
      <c r="A36" s="25"/>
      <c r="B36" s="25"/>
      <c r="C36" s="25"/>
      <c r="D36" s="1084" t="s">
        <v>65</v>
      </c>
      <c r="E36" s="705" t="s">
        <v>66</v>
      </c>
      <c r="F36" s="141" t="s">
        <v>393</v>
      </c>
      <c r="G36" s="120" t="s">
        <v>213</v>
      </c>
      <c r="H36" s="120" t="s">
        <v>214</v>
      </c>
      <c r="I36" s="120" t="s">
        <v>393</v>
      </c>
      <c r="J36" s="120" t="s">
        <v>393</v>
      </c>
      <c r="K36" s="120" t="s">
        <v>393</v>
      </c>
      <c r="L36" s="120" t="s">
        <v>393</v>
      </c>
      <c r="M36" s="316" t="s">
        <v>393</v>
      </c>
      <c r="N36" s="119" t="s">
        <v>393</v>
      </c>
      <c r="O36" s="120" t="s">
        <v>393</v>
      </c>
      <c r="P36" s="120" t="s">
        <v>394</v>
      </c>
      <c r="Q36" s="120" t="s">
        <v>394</v>
      </c>
      <c r="R36" s="120" t="s">
        <v>394</v>
      </c>
      <c r="S36" s="120" t="s">
        <v>393</v>
      </c>
      <c r="T36" s="120" t="s">
        <v>393</v>
      </c>
      <c r="U36" s="120" t="s">
        <v>393</v>
      </c>
      <c r="V36" s="120" t="s">
        <v>393</v>
      </c>
      <c r="W36" s="120" t="s">
        <v>393</v>
      </c>
      <c r="X36" s="120" t="s">
        <v>393</v>
      </c>
      <c r="Y36" s="120" t="s">
        <v>393</v>
      </c>
      <c r="Z36" s="120" t="s">
        <v>393</v>
      </c>
      <c r="AA36" s="120" t="s">
        <v>393</v>
      </c>
      <c r="AB36" s="120" t="s">
        <v>393</v>
      </c>
      <c r="AC36" s="120" t="s">
        <v>393</v>
      </c>
      <c r="AD36" s="120" t="s">
        <v>393</v>
      </c>
      <c r="AE36" s="120" t="s">
        <v>393</v>
      </c>
      <c r="AF36" s="120" t="s">
        <v>393</v>
      </c>
      <c r="AG36" s="120" t="s">
        <v>393</v>
      </c>
      <c r="AH36" s="121" t="s">
        <v>393</v>
      </c>
      <c r="AI36" s="317"/>
      <c r="AJ36" s="182" t="s">
        <v>214</v>
      </c>
      <c r="AK36" s="130"/>
      <c r="AL36" s="130"/>
      <c r="AM36" s="318" t="s">
        <v>215</v>
      </c>
      <c r="AN36" s="318" t="s">
        <v>215</v>
      </c>
      <c r="AO36" s="318" t="s">
        <v>215</v>
      </c>
      <c r="AP36" s="318" t="s">
        <v>215</v>
      </c>
      <c r="AQ36" s="130"/>
      <c r="AR36" s="130"/>
      <c r="AS36" s="130"/>
      <c r="AT36" s="130"/>
      <c r="AU36" s="130"/>
      <c r="AV36" s="318" t="s">
        <v>215</v>
      </c>
      <c r="AW36" s="318" t="s">
        <v>215</v>
      </c>
      <c r="AX36" s="130"/>
      <c r="AY36" s="130"/>
      <c r="AZ36" s="130"/>
      <c r="BA36" s="130"/>
      <c r="BB36" s="130"/>
      <c r="BC36" s="318" t="s">
        <v>215</v>
      </c>
      <c r="BD36" s="318" t="s">
        <v>215</v>
      </c>
      <c r="BE36" s="130"/>
      <c r="BF36" s="319"/>
      <c r="BG36" s="687" t="s">
        <v>213</v>
      </c>
      <c r="BH36" s="130"/>
      <c r="BI36" s="677"/>
      <c r="BJ36" s="130"/>
      <c r="BK36" s="130"/>
      <c r="BL36" s="130"/>
      <c r="BM36" s="130"/>
      <c r="BN36" s="1046"/>
      <c r="BO36" s="1046"/>
      <c r="BP36" s="130"/>
      <c r="BQ36" s="319"/>
      <c r="BR36" s="130"/>
      <c r="BS36" s="130"/>
      <c r="BT36" s="130"/>
      <c r="BU36" s="130"/>
      <c r="BV36" s="1046"/>
      <c r="BW36" s="1046"/>
      <c r="BX36" s="130"/>
      <c r="BY36" s="319"/>
      <c r="BZ36" s="130"/>
      <c r="CA36" s="130"/>
      <c r="CB36" s="130"/>
      <c r="CC36" s="130"/>
      <c r="CD36" s="1046"/>
      <c r="CE36" s="1046"/>
      <c r="CF36" s="130"/>
      <c r="CG36" s="319"/>
      <c r="CH36" s="130"/>
      <c r="CI36" s="130"/>
      <c r="CJ36" s="130"/>
      <c r="CK36" s="130"/>
      <c r="CL36" s="1046"/>
      <c r="CM36" s="1046"/>
      <c r="CN36" s="130"/>
      <c r="CO36" s="319"/>
      <c r="CP36" s="130"/>
      <c r="CQ36" s="130"/>
      <c r="CR36" s="130"/>
      <c r="CS36" s="130"/>
      <c r="CT36" s="1046"/>
      <c r="CU36" s="1046"/>
      <c r="CV36" s="130"/>
      <c r="CW36" s="319"/>
      <c r="CX36" s="130"/>
      <c r="CY36" s="130"/>
      <c r="CZ36" s="130"/>
      <c r="DA36" s="130"/>
      <c r="DB36" s="1046"/>
      <c r="DC36" s="1046"/>
      <c r="DD36" s="130"/>
      <c r="DE36" s="319"/>
      <c r="DF36" s="130"/>
      <c r="DG36" s="130"/>
      <c r="DH36" s="130"/>
      <c r="DI36" s="130"/>
      <c r="DJ36" s="1046"/>
      <c r="DK36" s="1046"/>
      <c r="DL36" s="130"/>
      <c r="DM36" s="319"/>
      <c r="DN36" s="130"/>
      <c r="DO36" s="130"/>
      <c r="DP36" s="130"/>
      <c r="DQ36" s="130"/>
      <c r="DR36" s="1046"/>
      <c r="DS36" s="1046"/>
      <c r="DT36" s="130"/>
      <c r="DU36" s="319"/>
      <c r="DV36" s="130"/>
      <c r="DW36" s="130"/>
      <c r="DX36" s="130"/>
      <c r="DY36" s="130"/>
      <c r="DZ36" s="1046"/>
      <c r="EA36" s="1046"/>
      <c r="EB36" s="130"/>
      <c r="EC36" s="319"/>
    </row>
    <row r="37" spans="1:133" ht="15" x14ac:dyDescent="0.2">
      <c r="A37" s="25"/>
      <c r="B37" s="25"/>
      <c r="C37" s="25"/>
      <c r="D37" s="1085"/>
      <c r="E37" s="706" t="s">
        <v>68</v>
      </c>
      <c r="F37" s="90" t="s">
        <v>393</v>
      </c>
      <c r="G37" s="56" t="s">
        <v>216</v>
      </c>
      <c r="H37" s="56" t="s">
        <v>217</v>
      </c>
      <c r="I37" s="56" t="s">
        <v>393</v>
      </c>
      <c r="J37" s="56" t="s">
        <v>393</v>
      </c>
      <c r="K37" s="56" t="s">
        <v>393</v>
      </c>
      <c r="L37" s="56" t="s">
        <v>393</v>
      </c>
      <c r="M37" s="269" t="s">
        <v>393</v>
      </c>
      <c r="N37" s="84" t="s">
        <v>393</v>
      </c>
      <c r="O37" s="56" t="s">
        <v>393</v>
      </c>
      <c r="P37" s="56" t="s">
        <v>394</v>
      </c>
      <c r="Q37" s="56" t="s">
        <v>394</v>
      </c>
      <c r="R37" s="56" t="s">
        <v>394</v>
      </c>
      <c r="S37" s="56" t="s">
        <v>393</v>
      </c>
      <c r="T37" s="56" t="s">
        <v>393</v>
      </c>
      <c r="U37" s="56" t="s">
        <v>393</v>
      </c>
      <c r="V37" s="56" t="s">
        <v>393</v>
      </c>
      <c r="W37" s="56" t="s">
        <v>393</v>
      </c>
      <c r="X37" s="56" t="s">
        <v>393</v>
      </c>
      <c r="Y37" s="56" t="s">
        <v>393</v>
      </c>
      <c r="Z37" s="56" t="s">
        <v>393</v>
      </c>
      <c r="AA37" s="56" t="s">
        <v>393</v>
      </c>
      <c r="AB37" s="56" t="s">
        <v>393</v>
      </c>
      <c r="AC37" s="56" t="s">
        <v>393</v>
      </c>
      <c r="AD37" s="56" t="s">
        <v>393</v>
      </c>
      <c r="AE37" s="56" t="s">
        <v>393</v>
      </c>
      <c r="AF37" s="56" t="s">
        <v>393</v>
      </c>
      <c r="AG37" s="56" t="s">
        <v>393</v>
      </c>
      <c r="AH37" s="85" t="s">
        <v>393</v>
      </c>
      <c r="AI37" s="271"/>
      <c r="AJ37" s="91" t="s">
        <v>217</v>
      </c>
      <c r="AK37" s="123"/>
      <c r="AL37" s="123"/>
      <c r="AM37" s="125"/>
      <c r="AN37" s="125"/>
      <c r="AO37" s="125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268"/>
      <c r="BG37" s="688" t="s">
        <v>216</v>
      </c>
      <c r="BH37" s="123"/>
      <c r="BI37" s="678"/>
      <c r="BJ37" s="123"/>
      <c r="BK37" s="123"/>
      <c r="BL37" s="123"/>
      <c r="BM37" s="123"/>
      <c r="BN37" s="123"/>
      <c r="BO37" s="123"/>
      <c r="BP37" s="123"/>
      <c r="BQ37" s="268"/>
      <c r="BR37" s="123"/>
      <c r="BS37" s="123"/>
      <c r="BT37" s="123"/>
      <c r="BU37" s="123"/>
      <c r="BV37" s="123"/>
      <c r="BW37" s="123"/>
      <c r="BX37" s="123"/>
      <c r="BY37" s="268"/>
      <c r="BZ37" s="123"/>
      <c r="CA37" s="123"/>
      <c r="CB37" s="123"/>
      <c r="CC37" s="123"/>
      <c r="CD37" s="123"/>
      <c r="CE37" s="123"/>
      <c r="CF37" s="123"/>
      <c r="CG37" s="268"/>
      <c r="CH37" s="123"/>
      <c r="CI37" s="123"/>
      <c r="CJ37" s="123"/>
      <c r="CK37" s="123"/>
      <c r="CL37" s="123"/>
      <c r="CM37" s="123"/>
      <c r="CN37" s="123"/>
      <c r="CO37" s="268"/>
      <c r="CP37" s="123"/>
      <c r="CQ37" s="123"/>
      <c r="CR37" s="123"/>
      <c r="CS37" s="123"/>
      <c r="CT37" s="123"/>
      <c r="CU37" s="123"/>
      <c r="CV37" s="123"/>
      <c r="CW37" s="268"/>
      <c r="CX37" s="123"/>
      <c r="CY37" s="123"/>
      <c r="CZ37" s="123"/>
      <c r="DA37" s="123"/>
      <c r="DB37" s="123"/>
      <c r="DC37" s="123"/>
      <c r="DD37" s="123"/>
      <c r="DE37" s="268"/>
      <c r="DF37" s="123"/>
      <c r="DG37" s="123"/>
      <c r="DH37" s="123"/>
      <c r="DI37" s="123"/>
      <c r="DJ37" s="123"/>
      <c r="DK37" s="123"/>
      <c r="DL37" s="123"/>
      <c r="DM37" s="268"/>
      <c r="DN37" s="123"/>
      <c r="DO37" s="123"/>
      <c r="DP37" s="123"/>
      <c r="DQ37" s="123"/>
      <c r="DR37" s="123"/>
      <c r="DS37" s="123"/>
      <c r="DT37" s="123"/>
      <c r="DU37" s="268"/>
      <c r="DV37" s="123"/>
      <c r="DW37" s="123"/>
      <c r="DX37" s="123"/>
      <c r="DY37" s="123"/>
      <c r="DZ37" s="123"/>
      <c r="EA37" s="123"/>
      <c r="EB37" s="123"/>
      <c r="EC37" s="268"/>
    </row>
    <row r="38" spans="1:133" ht="15.75" thickBot="1" x14ac:dyDescent="0.25">
      <c r="A38" s="25"/>
      <c r="B38" s="25"/>
      <c r="C38" s="25"/>
      <c r="D38" s="1086"/>
      <c r="E38" s="707" t="s">
        <v>70</v>
      </c>
      <c r="F38" s="188" t="s">
        <v>393</v>
      </c>
      <c r="G38" s="88" t="s">
        <v>218</v>
      </c>
      <c r="H38" s="88" t="s">
        <v>393</v>
      </c>
      <c r="I38" s="88" t="s">
        <v>393</v>
      </c>
      <c r="J38" s="88" t="s">
        <v>393</v>
      </c>
      <c r="K38" s="88" t="s">
        <v>393</v>
      </c>
      <c r="L38" s="88" t="s">
        <v>393</v>
      </c>
      <c r="M38" s="270" t="s">
        <v>393</v>
      </c>
      <c r="N38" s="87" t="s">
        <v>393</v>
      </c>
      <c r="O38" s="88" t="s">
        <v>393</v>
      </c>
      <c r="P38" s="88" t="s">
        <v>393</v>
      </c>
      <c r="Q38" s="88" t="s">
        <v>393</v>
      </c>
      <c r="R38" s="88" t="s">
        <v>393</v>
      </c>
      <c r="S38" s="88" t="s">
        <v>393</v>
      </c>
      <c r="T38" s="88" t="s">
        <v>393</v>
      </c>
      <c r="U38" s="88" t="s">
        <v>393</v>
      </c>
      <c r="V38" s="88" t="s">
        <v>393</v>
      </c>
      <c r="W38" s="88" t="s">
        <v>393</v>
      </c>
      <c r="X38" s="88" t="s">
        <v>393</v>
      </c>
      <c r="Y38" s="88" t="s">
        <v>393</v>
      </c>
      <c r="Z38" s="88" t="s">
        <v>393</v>
      </c>
      <c r="AA38" s="88" t="s">
        <v>393</v>
      </c>
      <c r="AB38" s="88" t="s">
        <v>393</v>
      </c>
      <c r="AC38" s="88" t="s">
        <v>393</v>
      </c>
      <c r="AD38" s="88" t="s">
        <v>393</v>
      </c>
      <c r="AE38" s="88" t="s">
        <v>393</v>
      </c>
      <c r="AF38" s="88" t="s">
        <v>393</v>
      </c>
      <c r="AG38" s="88" t="s">
        <v>393</v>
      </c>
      <c r="AH38" s="89" t="s">
        <v>393</v>
      </c>
      <c r="AI38" s="320"/>
      <c r="AJ38" s="222"/>
      <c r="AK38" s="222"/>
      <c r="AL38" s="222"/>
      <c r="AM38" s="138"/>
      <c r="AN38" s="138"/>
      <c r="AO38" s="138"/>
      <c r="AP38" s="222"/>
      <c r="AQ38" s="222"/>
      <c r="AR38" s="222"/>
      <c r="AS38" s="222"/>
      <c r="AT38" s="222"/>
      <c r="AU38" s="222"/>
      <c r="AV38" s="222"/>
      <c r="AW38" s="222"/>
      <c r="AX38" s="222"/>
      <c r="AY38" s="222"/>
      <c r="AZ38" s="222"/>
      <c r="BA38" s="222"/>
      <c r="BB38" s="222"/>
      <c r="BC38" s="222"/>
      <c r="BD38" s="222"/>
      <c r="BE38" s="222"/>
      <c r="BF38" s="321"/>
      <c r="BG38" s="689" t="s">
        <v>218</v>
      </c>
      <c r="BH38" s="222"/>
      <c r="BI38" s="679"/>
      <c r="BJ38" s="222"/>
      <c r="BK38" s="222"/>
      <c r="BL38" s="222"/>
      <c r="BM38" s="222"/>
      <c r="BN38" s="222"/>
      <c r="BO38" s="222"/>
      <c r="BP38" s="222"/>
      <c r="BQ38" s="321"/>
      <c r="BR38" s="222"/>
      <c r="BS38" s="222"/>
      <c r="BT38" s="222"/>
      <c r="BU38" s="222"/>
      <c r="BV38" s="222"/>
      <c r="BW38" s="222"/>
      <c r="BX38" s="222"/>
      <c r="BY38" s="321"/>
      <c r="BZ38" s="222"/>
      <c r="CA38" s="222"/>
      <c r="CB38" s="222"/>
      <c r="CC38" s="222"/>
      <c r="CD38" s="222"/>
      <c r="CE38" s="222"/>
      <c r="CF38" s="222"/>
      <c r="CG38" s="321"/>
      <c r="CH38" s="222"/>
      <c r="CI38" s="222"/>
      <c r="CJ38" s="222"/>
      <c r="CK38" s="222"/>
      <c r="CL38" s="222"/>
      <c r="CM38" s="222"/>
      <c r="CN38" s="222"/>
      <c r="CO38" s="321"/>
      <c r="CP38" s="222"/>
      <c r="CQ38" s="222"/>
      <c r="CR38" s="222"/>
      <c r="CS38" s="222"/>
      <c r="CT38" s="222"/>
      <c r="CU38" s="222"/>
      <c r="CV38" s="222"/>
      <c r="CW38" s="321"/>
      <c r="CX38" s="222"/>
      <c r="CY38" s="222"/>
      <c r="CZ38" s="222"/>
      <c r="DA38" s="222"/>
      <c r="DB38" s="222"/>
      <c r="DC38" s="222"/>
      <c r="DD38" s="222"/>
      <c r="DE38" s="321"/>
      <c r="DF38" s="222"/>
      <c r="DG38" s="222"/>
      <c r="DH38" s="222"/>
      <c r="DI38" s="222"/>
      <c r="DJ38" s="222"/>
      <c r="DK38" s="222"/>
      <c r="DL38" s="222"/>
      <c r="DM38" s="321"/>
      <c r="DN38" s="222"/>
      <c r="DO38" s="222"/>
      <c r="DP38" s="222"/>
      <c r="DQ38" s="222"/>
      <c r="DR38" s="222"/>
      <c r="DS38" s="222"/>
      <c r="DT38" s="222"/>
      <c r="DU38" s="321"/>
      <c r="DV38" s="222"/>
      <c r="DW38" s="222"/>
      <c r="DX38" s="222"/>
      <c r="DY38" s="222"/>
      <c r="DZ38" s="222"/>
      <c r="EA38" s="222"/>
      <c r="EB38" s="222"/>
      <c r="EC38" s="321"/>
    </row>
    <row r="39" spans="1:133" ht="15.75" thickBot="1" x14ac:dyDescent="0.25">
      <c r="A39" s="25"/>
      <c r="B39" s="25"/>
      <c r="C39" s="25"/>
      <c r="D39" s="1082" t="s">
        <v>72</v>
      </c>
      <c r="E39" s="1083"/>
      <c r="F39" s="281" t="s">
        <v>393</v>
      </c>
      <c r="G39" s="284" t="s">
        <v>219</v>
      </c>
      <c r="H39" s="284" t="s">
        <v>393</v>
      </c>
      <c r="I39" s="284" t="s">
        <v>393</v>
      </c>
      <c r="J39" s="284" t="s">
        <v>393</v>
      </c>
      <c r="K39" s="284" t="s">
        <v>393</v>
      </c>
      <c r="L39" s="284" t="s">
        <v>393</v>
      </c>
      <c r="M39" s="311" t="s">
        <v>393</v>
      </c>
      <c r="N39" s="286" t="s">
        <v>393</v>
      </c>
      <c r="O39" s="284" t="s">
        <v>393</v>
      </c>
      <c r="P39" s="284" t="s">
        <v>393</v>
      </c>
      <c r="Q39" s="284" t="s">
        <v>393</v>
      </c>
      <c r="R39" s="284" t="s">
        <v>393</v>
      </c>
      <c r="S39" s="284" t="s">
        <v>393</v>
      </c>
      <c r="T39" s="284" t="s">
        <v>393</v>
      </c>
      <c r="U39" s="284" t="s">
        <v>393</v>
      </c>
      <c r="V39" s="284" t="s">
        <v>393</v>
      </c>
      <c r="W39" s="284" t="s">
        <v>393</v>
      </c>
      <c r="X39" s="284" t="s">
        <v>393</v>
      </c>
      <c r="Y39" s="284" t="s">
        <v>393</v>
      </c>
      <c r="Z39" s="284" t="s">
        <v>393</v>
      </c>
      <c r="AA39" s="284" t="s">
        <v>393</v>
      </c>
      <c r="AB39" s="284" t="s">
        <v>393</v>
      </c>
      <c r="AC39" s="284" t="s">
        <v>393</v>
      </c>
      <c r="AD39" s="284" t="s">
        <v>393</v>
      </c>
      <c r="AE39" s="284" t="s">
        <v>393</v>
      </c>
      <c r="AF39" s="284" t="s">
        <v>393</v>
      </c>
      <c r="AG39" s="284" t="s">
        <v>393</v>
      </c>
      <c r="AH39" s="287" t="s">
        <v>393</v>
      </c>
      <c r="AI39" s="288"/>
      <c r="AJ39" s="289"/>
      <c r="AK39" s="289"/>
      <c r="AL39" s="289"/>
      <c r="AM39" s="310"/>
      <c r="AN39" s="310"/>
      <c r="AO39" s="310"/>
      <c r="AP39" s="289"/>
      <c r="AQ39" s="289"/>
      <c r="AR39" s="289"/>
      <c r="AS39" s="289"/>
      <c r="AT39" s="289"/>
      <c r="AU39" s="289"/>
      <c r="AV39" s="289"/>
      <c r="AW39" s="289"/>
      <c r="AX39" s="289"/>
      <c r="AY39" s="289"/>
      <c r="AZ39" s="289"/>
      <c r="BA39" s="289"/>
      <c r="BB39" s="289"/>
      <c r="BC39" s="289"/>
      <c r="BD39" s="289"/>
      <c r="BE39" s="289"/>
      <c r="BF39" s="291"/>
      <c r="BG39" s="683" t="s">
        <v>219</v>
      </c>
      <c r="BH39" s="289"/>
      <c r="BI39" s="673"/>
      <c r="BJ39" s="289"/>
      <c r="BK39" s="289"/>
      <c r="BL39" s="289"/>
      <c r="BM39" s="289"/>
      <c r="BN39" s="289"/>
      <c r="BO39" s="289"/>
      <c r="BP39" s="289"/>
      <c r="BQ39" s="291"/>
      <c r="BR39" s="289"/>
      <c r="BS39" s="289"/>
      <c r="BT39" s="289"/>
      <c r="BU39" s="289"/>
      <c r="BV39" s="289"/>
      <c r="BW39" s="289"/>
      <c r="BX39" s="289"/>
      <c r="BY39" s="291"/>
      <c r="BZ39" s="289"/>
      <c r="CA39" s="289"/>
      <c r="CB39" s="289"/>
      <c r="CC39" s="289"/>
      <c r="CD39" s="289"/>
      <c r="CE39" s="289"/>
      <c r="CF39" s="289"/>
      <c r="CG39" s="291"/>
      <c r="CH39" s="289"/>
      <c r="CI39" s="289"/>
      <c r="CJ39" s="289"/>
      <c r="CK39" s="289"/>
      <c r="CL39" s="289"/>
      <c r="CM39" s="289"/>
      <c r="CN39" s="289"/>
      <c r="CO39" s="291"/>
      <c r="CP39" s="289"/>
      <c r="CQ39" s="289"/>
      <c r="CR39" s="289"/>
      <c r="CS39" s="289"/>
      <c r="CT39" s="289"/>
      <c r="CU39" s="289"/>
      <c r="CV39" s="289"/>
      <c r="CW39" s="291"/>
      <c r="CX39" s="289"/>
      <c r="CY39" s="289"/>
      <c r="CZ39" s="289"/>
      <c r="DA39" s="289"/>
      <c r="DB39" s="289"/>
      <c r="DC39" s="289"/>
      <c r="DD39" s="289"/>
      <c r="DE39" s="291"/>
      <c r="DF39" s="289"/>
      <c r="DG39" s="289"/>
      <c r="DH39" s="289"/>
      <c r="DI39" s="289"/>
      <c r="DJ39" s="289"/>
      <c r="DK39" s="289"/>
      <c r="DL39" s="289"/>
      <c r="DM39" s="291"/>
      <c r="DN39" s="289"/>
      <c r="DO39" s="289"/>
      <c r="DP39" s="289"/>
      <c r="DQ39" s="289"/>
      <c r="DR39" s="289"/>
      <c r="DS39" s="289"/>
      <c r="DT39" s="289"/>
      <c r="DU39" s="291"/>
      <c r="DV39" s="289"/>
      <c r="DW39" s="289"/>
      <c r="DX39" s="289"/>
      <c r="DY39" s="289"/>
      <c r="DZ39" s="289"/>
      <c r="EA39" s="289"/>
      <c r="EB39" s="289"/>
      <c r="EC39" s="291"/>
    </row>
    <row r="40" spans="1:133" ht="15" x14ac:dyDescent="0.2">
      <c r="A40" s="25"/>
      <c r="B40" s="25"/>
      <c r="C40" s="25"/>
      <c r="D40" s="1084" t="s">
        <v>73</v>
      </c>
      <c r="E40" s="705" t="s">
        <v>74</v>
      </c>
      <c r="F40" s="141" t="s">
        <v>393</v>
      </c>
      <c r="G40" s="120" t="s">
        <v>75</v>
      </c>
      <c r="H40" s="120" t="s">
        <v>393</v>
      </c>
      <c r="I40" s="120" t="s">
        <v>393</v>
      </c>
      <c r="J40" s="120" t="s">
        <v>393</v>
      </c>
      <c r="K40" s="120" t="s">
        <v>393</v>
      </c>
      <c r="L40" s="120" t="s">
        <v>393</v>
      </c>
      <c r="M40" s="316" t="s">
        <v>393</v>
      </c>
      <c r="N40" s="119" t="s">
        <v>393</v>
      </c>
      <c r="O40" s="120" t="s">
        <v>393</v>
      </c>
      <c r="P40" s="120" t="s">
        <v>393</v>
      </c>
      <c r="Q40" s="120" t="s">
        <v>393</v>
      </c>
      <c r="R40" s="120" t="s">
        <v>393</v>
      </c>
      <c r="S40" s="120" t="s">
        <v>393</v>
      </c>
      <c r="T40" s="120" t="s">
        <v>393</v>
      </c>
      <c r="U40" s="120" t="s">
        <v>393</v>
      </c>
      <c r="V40" s="120" t="s">
        <v>393</v>
      </c>
      <c r="W40" s="120" t="s">
        <v>393</v>
      </c>
      <c r="X40" s="120" t="s">
        <v>393</v>
      </c>
      <c r="Y40" s="120" t="s">
        <v>393</v>
      </c>
      <c r="Z40" s="120" t="s">
        <v>393</v>
      </c>
      <c r="AA40" s="120" t="s">
        <v>393</v>
      </c>
      <c r="AB40" s="120" t="s">
        <v>135</v>
      </c>
      <c r="AC40" s="120" t="s">
        <v>393</v>
      </c>
      <c r="AD40" s="120" t="s">
        <v>393</v>
      </c>
      <c r="AE40" s="120" t="s">
        <v>393</v>
      </c>
      <c r="AF40" s="120" t="s">
        <v>393</v>
      </c>
      <c r="AG40" s="120" t="s">
        <v>393</v>
      </c>
      <c r="AH40" s="121" t="s">
        <v>393</v>
      </c>
      <c r="AI40" s="317"/>
      <c r="AJ40" s="130"/>
      <c r="AK40" s="130"/>
      <c r="AL40" s="130"/>
      <c r="AM40" s="132"/>
      <c r="AN40" s="132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319"/>
      <c r="BG40" s="687" t="s">
        <v>75</v>
      </c>
      <c r="BH40" s="130"/>
      <c r="BI40" s="677"/>
      <c r="BJ40" s="130"/>
      <c r="BK40" s="130"/>
      <c r="BL40" s="130"/>
      <c r="BM40" s="130"/>
      <c r="BN40" s="130"/>
      <c r="BO40" s="130"/>
      <c r="BP40" s="130"/>
      <c r="BQ40" s="319"/>
      <c r="BR40" s="130"/>
      <c r="BS40" s="130"/>
      <c r="BT40" s="130"/>
      <c r="BU40" s="130"/>
      <c r="BV40" s="130"/>
      <c r="BW40" s="130"/>
      <c r="BX40" s="130"/>
      <c r="BY40" s="319"/>
      <c r="BZ40" s="130"/>
      <c r="CA40" s="130"/>
      <c r="CB40" s="130"/>
      <c r="CC40" s="130"/>
      <c r="CD40" s="130"/>
      <c r="CE40" s="130"/>
      <c r="CF40" s="130"/>
      <c r="CG40" s="319"/>
      <c r="CH40" s="130" t="s">
        <v>135</v>
      </c>
      <c r="CI40" s="130" t="s">
        <v>135</v>
      </c>
      <c r="CJ40" s="130" t="s">
        <v>135</v>
      </c>
      <c r="CK40" s="130" t="s">
        <v>135</v>
      </c>
      <c r="CL40" s="130" t="s">
        <v>135</v>
      </c>
      <c r="CM40" s="130" t="s">
        <v>135</v>
      </c>
      <c r="CN40" s="130" t="s">
        <v>135</v>
      </c>
      <c r="CO40" s="319" t="s">
        <v>135</v>
      </c>
      <c r="CP40" s="130"/>
      <c r="CQ40" s="130"/>
      <c r="CR40" s="130"/>
      <c r="CS40" s="130"/>
      <c r="CT40" s="130"/>
      <c r="CU40" s="130"/>
      <c r="CV40" s="130"/>
      <c r="CW40" s="319"/>
      <c r="CX40" s="130"/>
      <c r="CY40" s="130"/>
      <c r="CZ40" s="130"/>
      <c r="DA40" s="130"/>
      <c r="DB40" s="130"/>
      <c r="DC40" s="130"/>
      <c r="DD40" s="130"/>
      <c r="DE40" s="319"/>
      <c r="DF40" s="130"/>
      <c r="DG40" s="130"/>
      <c r="DH40" s="130"/>
      <c r="DI40" s="130"/>
      <c r="DJ40" s="130"/>
      <c r="DK40" s="130"/>
      <c r="DL40" s="130"/>
      <c r="DM40" s="319"/>
      <c r="DN40" s="130"/>
      <c r="DO40" s="130"/>
      <c r="DP40" s="130"/>
      <c r="DQ40" s="130"/>
      <c r="DR40" s="130"/>
      <c r="DS40" s="130"/>
      <c r="DT40" s="130"/>
      <c r="DU40" s="319"/>
      <c r="DV40" s="130"/>
      <c r="DW40" s="130"/>
      <c r="DX40" s="130"/>
      <c r="DY40" s="130"/>
      <c r="DZ40" s="130"/>
      <c r="EA40" s="130"/>
      <c r="EB40" s="130"/>
      <c r="EC40" s="319"/>
    </row>
    <row r="41" spans="1:133" ht="15.75" thickBot="1" x14ac:dyDescent="0.25">
      <c r="A41" s="25"/>
      <c r="B41" s="25"/>
      <c r="C41" s="25"/>
      <c r="D41" s="1086"/>
      <c r="E41" s="707" t="s">
        <v>76</v>
      </c>
      <c r="F41" s="188" t="s">
        <v>393</v>
      </c>
      <c r="G41" s="88" t="s">
        <v>220</v>
      </c>
      <c r="H41" s="88" t="s">
        <v>393</v>
      </c>
      <c r="I41" s="88" t="s">
        <v>393</v>
      </c>
      <c r="J41" s="88" t="s">
        <v>393</v>
      </c>
      <c r="K41" s="88" t="s">
        <v>393</v>
      </c>
      <c r="L41" s="88" t="s">
        <v>393</v>
      </c>
      <c r="M41" s="270" t="s">
        <v>393</v>
      </c>
      <c r="N41" s="87" t="s">
        <v>393</v>
      </c>
      <c r="O41" s="88" t="s">
        <v>393</v>
      </c>
      <c r="P41" s="88" t="s">
        <v>393</v>
      </c>
      <c r="Q41" s="88" t="s">
        <v>393</v>
      </c>
      <c r="R41" s="88" t="s">
        <v>393</v>
      </c>
      <c r="S41" s="88" t="s">
        <v>393</v>
      </c>
      <c r="T41" s="88" t="s">
        <v>393</v>
      </c>
      <c r="U41" s="88" t="s">
        <v>393</v>
      </c>
      <c r="V41" s="88" t="s">
        <v>393</v>
      </c>
      <c r="W41" s="88" t="s">
        <v>393</v>
      </c>
      <c r="X41" s="88" t="s">
        <v>393</v>
      </c>
      <c r="Y41" s="88" t="s">
        <v>393</v>
      </c>
      <c r="Z41" s="88" t="s">
        <v>393</v>
      </c>
      <c r="AA41" s="88" t="s">
        <v>393</v>
      </c>
      <c r="AB41" s="88" t="s">
        <v>136</v>
      </c>
      <c r="AC41" s="88" t="s">
        <v>393</v>
      </c>
      <c r="AD41" s="88" t="s">
        <v>393</v>
      </c>
      <c r="AE41" s="88" t="s">
        <v>393</v>
      </c>
      <c r="AF41" s="88" t="s">
        <v>393</v>
      </c>
      <c r="AG41" s="88" t="s">
        <v>393</v>
      </c>
      <c r="AH41" s="89" t="s">
        <v>393</v>
      </c>
      <c r="AI41" s="331"/>
      <c r="AJ41" s="332"/>
      <c r="AK41" s="332"/>
      <c r="AL41" s="332"/>
      <c r="AM41" s="138"/>
      <c r="AN41" s="138"/>
      <c r="AO41" s="222"/>
      <c r="AP41" s="332"/>
      <c r="AQ41" s="332"/>
      <c r="AR41" s="332"/>
      <c r="AS41" s="332"/>
      <c r="AT41" s="332"/>
      <c r="AU41" s="332"/>
      <c r="AV41" s="332"/>
      <c r="AW41" s="332"/>
      <c r="AX41" s="332"/>
      <c r="AY41" s="332"/>
      <c r="AZ41" s="332"/>
      <c r="BA41" s="332"/>
      <c r="BB41" s="332"/>
      <c r="BC41" s="332"/>
      <c r="BD41" s="332"/>
      <c r="BE41" s="332"/>
      <c r="BF41" s="185"/>
      <c r="BG41" s="690" t="s">
        <v>220</v>
      </c>
      <c r="BH41" s="332"/>
      <c r="BI41" s="680"/>
      <c r="BJ41" s="222"/>
      <c r="BK41" s="222"/>
      <c r="BL41" s="222"/>
      <c r="BM41" s="222"/>
      <c r="BN41" s="222"/>
      <c r="BO41" s="222"/>
      <c r="BP41" s="222"/>
      <c r="BQ41" s="321"/>
      <c r="BR41" s="222"/>
      <c r="BS41" s="222"/>
      <c r="BT41" s="222"/>
      <c r="BU41" s="222"/>
      <c r="BV41" s="222"/>
      <c r="BW41" s="222"/>
      <c r="BX41" s="222"/>
      <c r="BY41" s="321"/>
      <c r="BZ41" s="222"/>
      <c r="CA41" s="222"/>
      <c r="CB41" s="222"/>
      <c r="CC41" s="222"/>
      <c r="CD41" s="222"/>
      <c r="CE41" s="222"/>
      <c r="CF41" s="222"/>
      <c r="CG41" s="321"/>
      <c r="CH41" s="222" t="s">
        <v>136</v>
      </c>
      <c r="CI41" s="222" t="s">
        <v>136</v>
      </c>
      <c r="CJ41" s="222" t="s">
        <v>136</v>
      </c>
      <c r="CK41" s="222" t="s">
        <v>136</v>
      </c>
      <c r="CL41" s="222" t="s">
        <v>136</v>
      </c>
      <c r="CM41" s="222" t="s">
        <v>136</v>
      </c>
      <c r="CN41" s="222" t="s">
        <v>136</v>
      </c>
      <c r="CO41" s="321" t="s">
        <v>136</v>
      </c>
      <c r="CP41" s="222"/>
      <c r="CQ41" s="222"/>
      <c r="CR41" s="222"/>
      <c r="CS41" s="222"/>
      <c r="CT41" s="222"/>
      <c r="CU41" s="222"/>
      <c r="CV41" s="222"/>
      <c r="CW41" s="321"/>
      <c r="CX41" s="222"/>
      <c r="CY41" s="222"/>
      <c r="CZ41" s="222"/>
      <c r="DA41" s="222"/>
      <c r="DB41" s="222"/>
      <c r="DC41" s="222"/>
      <c r="DD41" s="222"/>
      <c r="DE41" s="321"/>
      <c r="DF41" s="222"/>
      <c r="DG41" s="222"/>
      <c r="DH41" s="222"/>
      <c r="DI41" s="222"/>
      <c r="DJ41" s="222"/>
      <c r="DK41" s="222"/>
      <c r="DL41" s="222"/>
      <c r="DM41" s="321"/>
      <c r="DN41" s="222"/>
      <c r="DO41" s="222"/>
      <c r="DP41" s="222"/>
      <c r="DQ41" s="222"/>
      <c r="DR41" s="222"/>
      <c r="DS41" s="222"/>
      <c r="DT41" s="222"/>
      <c r="DU41" s="321"/>
      <c r="DV41" s="222"/>
      <c r="DW41" s="222"/>
      <c r="DX41" s="222"/>
      <c r="DY41" s="222"/>
      <c r="DZ41" s="222"/>
      <c r="EA41" s="222"/>
      <c r="EB41" s="222"/>
      <c r="EC41" s="321"/>
    </row>
    <row r="42" spans="1:133" ht="15.75" thickBot="1" x14ac:dyDescent="0.25">
      <c r="A42" s="25"/>
      <c r="B42" s="25"/>
      <c r="C42" s="25"/>
      <c r="D42" s="1102" t="s">
        <v>78</v>
      </c>
      <c r="E42" s="1103"/>
      <c r="F42" s="322" t="s">
        <v>393</v>
      </c>
      <c r="G42" s="323">
        <v>1.7</v>
      </c>
      <c r="H42" s="323">
        <v>1</v>
      </c>
      <c r="I42" s="324" t="s">
        <v>393</v>
      </c>
      <c r="J42" s="323">
        <v>1</v>
      </c>
      <c r="K42" s="324" t="s">
        <v>393</v>
      </c>
      <c r="L42" s="324" t="s">
        <v>393</v>
      </c>
      <c r="M42" s="325" t="s">
        <v>393</v>
      </c>
      <c r="N42" s="326" t="s">
        <v>393</v>
      </c>
      <c r="O42" s="324" t="s">
        <v>393</v>
      </c>
      <c r="P42" s="324" t="s">
        <v>394</v>
      </c>
      <c r="Q42" s="324" t="s">
        <v>394</v>
      </c>
      <c r="R42" s="324" t="s">
        <v>394</v>
      </c>
      <c r="S42" s="324" t="s">
        <v>393</v>
      </c>
      <c r="T42" s="324" t="s">
        <v>393</v>
      </c>
      <c r="U42" s="324" t="s">
        <v>393</v>
      </c>
      <c r="V42" s="324" t="s">
        <v>393</v>
      </c>
      <c r="W42" s="324" t="s">
        <v>393</v>
      </c>
      <c r="X42" s="324" t="s">
        <v>393</v>
      </c>
      <c r="Y42" s="324" t="s">
        <v>393</v>
      </c>
      <c r="Z42" s="324" t="s">
        <v>393</v>
      </c>
      <c r="AA42" s="324" t="s">
        <v>393</v>
      </c>
      <c r="AB42" s="324" t="s">
        <v>393</v>
      </c>
      <c r="AC42" s="324" t="s">
        <v>393</v>
      </c>
      <c r="AD42" s="324" t="s">
        <v>393</v>
      </c>
      <c r="AE42" s="324" t="s">
        <v>393</v>
      </c>
      <c r="AF42" s="324" t="s">
        <v>393</v>
      </c>
      <c r="AG42" s="324" t="s">
        <v>393</v>
      </c>
      <c r="AH42" s="327" t="s">
        <v>393</v>
      </c>
      <c r="AI42" s="328"/>
      <c r="AJ42" s="329">
        <v>1</v>
      </c>
      <c r="AK42" s="259"/>
      <c r="AL42" s="329"/>
      <c r="AM42" s="259"/>
      <c r="AN42" s="259"/>
      <c r="AO42" s="259"/>
      <c r="AP42" s="329"/>
      <c r="AQ42" s="329">
        <v>1</v>
      </c>
      <c r="AR42" s="329"/>
      <c r="AS42" s="329"/>
      <c r="AT42" s="329"/>
      <c r="AU42" s="329"/>
      <c r="AV42" s="329"/>
      <c r="AW42" s="329"/>
      <c r="AX42" s="329"/>
      <c r="AY42" s="329">
        <v>1</v>
      </c>
      <c r="AZ42" s="329"/>
      <c r="BA42" s="329"/>
      <c r="BB42" s="329"/>
      <c r="BC42" s="329"/>
      <c r="BD42" s="329"/>
      <c r="BE42" s="329"/>
      <c r="BF42" s="330"/>
      <c r="BG42" s="691">
        <v>1.7</v>
      </c>
      <c r="BH42" s="329"/>
      <c r="BI42" s="681"/>
      <c r="BJ42" s="1047"/>
      <c r="BK42" s="1047"/>
      <c r="BL42" s="1047"/>
      <c r="BM42" s="1047"/>
      <c r="BN42" s="1047"/>
      <c r="BO42" s="1047"/>
      <c r="BP42" s="1047"/>
      <c r="BQ42" s="1048"/>
      <c r="BR42" s="1047"/>
      <c r="BS42" s="1047"/>
      <c r="BT42" s="1047"/>
      <c r="BU42" s="1047"/>
      <c r="BV42" s="1047"/>
      <c r="BW42" s="1047"/>
      <c r="BX42" s="1047"/>
      <c r="BY42" s="1048"/>
      <c r="BZ42" s="1047"/>
      <c r="CA42" s="1047"/>
      <c r="CB42" s="1047"/>
      <c r="CC42" s="1047"/>
      <c r="CD42" s="1047"/>
      <c r="CE42" s="1047"/>
      <c r="CF42" s="1047"/>
      <c r="CG42" s="1048"/>
      <c r="CH42" s="1047"/>
      <c r="CI42" s="1047"/>
      <c r="CJ42" s="1047"/>
      <c r="CK42" s="1047"/>
      <c r="CL42" s="1047"/>
      <c r="CM42" s="1047"/>
      <c r="CN42" s="1047"/>
      <c r="CO42" s="1048"/>
      <c r="CP42" s="1047"/>
      <c r="CQ42" s="1047"/>
      <c r="CR42" s="1047"/>
      <c r="CS42" s="1047"/>
      <c r="CT42" s="1047"/>
      <c r="CU42" s="1047"/>
      <c r="CV42" s="1047"/>
      <c r="CW42" s="1048"/>
      <c r="CX42" s="1047"/>
      <c r="CY42" s="1047"/>
      <c r="CZ42" s="1047"/>
      <c r="DA42" s="1047"/>
      <c r="DB42" s="1047"/>
      <c r="DC42" s="1047"/>
      <c r="DD42" s="1047"/>
      <c r="DE42" s="1048"/>
      <c r="DF42" s="1047"/>
      <c r="DG42" s="1047"/>
      <c r="DH42" s="1047"/>
      <c r="DI42" s="1047"/>
      <c r="DJ42" s="1047"/>
      <c r="DK42" s="1047"/>
      <c r="DL42" s="1047"/>
      <c r="DM42" s="1048"/>
      <c r="DN42" s="1047"/>
      <c r="DO42" s="1047"/>
      <c r="DP42" s="1047"/>
      <c r="DQ42" s="1047"/>
      <c r="DR42" s="1047"/>
      <c r="DS42" s="1047"/>
      <c r="DT42" s="1047"/>
      <c r="DU42" s="1048"/>
      <c r="DV42" s="1047"/>
      <c r="DW42" s="1047"/>
      <c r="DX42" s="1047"/>
      <c r="DY42" s="1047"/>
      <c r="DZ42" s="1047"/>
      <c r="EA42" s="1047"/>
      <c r="EB42" s="1047"/>
      <c r="EC42" s="1048"/>
    </row>
    <row r="43" spans="1:133" ht="15.75" thickBot="1" x14ac:dyDescent="0.3">
      <c r="A43" s="25"/>
      <c r="B43" s="25"/>
      <c r="C43" s="25"/>
      <c r="D43" s="25"/>
      <c r="E43" s="267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28"/>
      <c r="DF43" s="28"/>
      <c r="DG43" s="28"/>
      <c r="DH43" s="28"/>
      <c r="DI43" s="28"/>
      <c r="DJ43" s="28"/>
      <c r="DK43" s="28"/>
      <c r="DL43" s="28"/>
      <c r="DM43" s="28"/>
      <c r="DN43" s="28"/>
      <c r="DO43" s="28"/>
      <c r="DP43" s="28"/>
      <c r="DQ43" s="28"/>
      <c r="DR43" s="28"/>
      <c r="DS43" s="28"/>
      <c r="DT43" s="28"/>
      <c r="DU43" s="28"/>
      <c r="DV43" s="28"/>
      <c r="DW43" s="28"/>
      <c r="DX43" s="28"/>
      <c r="DY43" s="28"/>
      <c r="DZ43" s="28"/>
      <c r="EA43" s="28"/>
      <c r="EB43" s="28"/>
      <c r="EC43" s="28"/>
    </row>
    <row r="44" spans="1:133" ht="43.5" thickBot="1" x14ac:dyDescent="0.25">
      <c r="A44" s="25"/>
      <c r="B44" s="25"/>
      <c r="C44" s="25"/>
      <c r="D44" s="1106" t="s">
        <v>79</v>
      </c>
      <c r="E44" s="1107"/>
      <c r="F44" s="99" t="s">
        <v>365</v>
      </c>
      <c r="G44" s="100" t="s">
        <v>366</v>
      </c>
      <c r="H44" s="100" t="s">
        <v>367</v>
      </c>
      <c r="I44" s="105" t="s">
        <v>368</v>
      </c>
      <c r="J44" s="105" t="s">
        <v>369</v>
      </c>
      <c r="K44" s="100" t="s">
        <v>370</v>
      </c>
      <c r="L44" s="605" t="s">
        <v>372</v>
      </c>
      <c r="M44" s="143" t="s">
        <v>371</v>
      </c>
      <c r="N44" s="142" t="s">
        <v>373</v>
      </c>
      <c r="O44" s="105" t="s">
        <v>374</v>
      </c>
      <c r="P44" s="105" t="s">
        <v>375</v>
      </c>
      <c r="Q44" s="105" t="s">
        <v>376</v>
      </c>
      <c r="R44" s="105" t="s">
        <v>531</v>
      </c>
      <c r="S44" s="114" t="s">
        <v>377</v>
      </c>
      <c r="T44" s="114" t="s">
        <v>378</v>
      </c>
      <c r="U44" s="114" t="s">
        <v>379</v>
      </c>
      <c r="V44" s="105" t="s">
        <v>380</v>
      </c>
      <c r="W44" s="105" t="s">
        <v>381</v>
      </c>
      <c r="X44" s="105" t="s">
        <v>382</v>
      </c>
      <c r="Y44" s="105" t="s">
        <v>383</v>
      </c>
      <c r="Z44" s="105" t="s">
        <v>384</v>
      </c>
      <c r="AA44" s="105" t="s">
        <v>385</v>
      </c>
      <c r="AB44" s="105" t="s">
        <v>386</v>
      </c>
      <c r="AC44" s="105" t="s">
        <v>387</v>
      </c>
      <c r="AD44" s="114" t="s">
        <v>388</v>
      </c>
      <c r="AE44" s="114" t="s">
        <v>389</v>
      </c>
      <c r="AF44" s="114" t="s">
        <v>390</v>
      </c>
      <c r="AG44" s="114" t="s">
        <v>391</v>
      </c>
      <c r="AH44" s="148" t="s">
        <v>392</v>
      </c>
      <c r="AI44" s="151" t="s">
        <v>173</v>
      </c>
      <c r="AJ44" s="117" t="s">
        <v>174</v>
      </c>
      <c r="AK44" s="117" t="s">
        <v>175</v>
      </c>
      <c r="AL44" s="117" t="s">
        <v>176</v>
      </c>
      <c r="AM44" s="117" t="s">
        <v>177</v>
      </c>
      <c r="AN44" s="117" t="s">
        <v>178</v>
      </c>
      <c r="AO44" s="117" t="s">
        <v>179</v>
      </c>
      <c r="AP44" s="117" t="s">
        <v>180</v>
      </c>
      <c r="AQ44" s="117" t="s">
        <v>181</v>
      </c>
      <c r="AR44" s="117" t="s">
        <v>182</v>
      </c>
      <c r="AS44" s="117" t="s">
        <v>183</v>
      </c>
      <c r="AT44" s="117" t="s">
        <v>184</v>
      </c>
      <c r="AU44" s="117" t="s">
        <v>185</v>
      </c>
      <c r="AV44" s="117" t="s">
        <v>186</v>
      </c>
      <c r="AW44" s="117" t="s">
        <v>187</v>
      </c>
      <c r="AX44" s="117" t="s">
        <v>188</v>
      </c>
      <c r="AY44" s="117" t="s">
        <v>189</v>
      </c>
      <c r="AZ44" s="117" t="s">
        <v>190</v>
      </c>
      <c r="BA44" s="117" t="s">
        <v>191</v>
      </c>
      <c r="BB44" s="117" t="s">
        <v>192</v>
      </c>
      <c r="BC44" s="117" t="s">
        <v>193</v>
      </c>
      <c r="BD44" s="117" t="s">
        <v>194</v>
      </c>
      <c r="BE44" s="117" t="s">
        <v>195</v>
      </c>
      <c r="BF44" s="118" t="s">
        <v>196</v>
      </c>
      <c r="BG44" s="651" t="s">
        <v>534</v>
      </c>
      <c r="BH44" s="345" t="s">
        <v>535</v>
      </c>
      <c r="BI44" s="698" t="s">
        <v>536</v>
      </c>
      <c r="BJ44" s="1064" t="s">
        <v>662</v>
      </c>
      <c r="BK44" s="1065" t="s">
        <v>663</v>
      </c>
      <c r="BL44" s="1065" t="s">
        <v>664</v>
      </c>
      <c r="BM44" s="1065" t="s">
        <v>665</v>
      </c>
      <c r="BN44" s="1065" t="s">
        <v>666</v>
      </c>
      <c r="BO44" s="1065" t="s">
        <v>667</v>
      </c>
      <c r="BP44" s="1065" t="s">
        <v>668</v>
      </c>
      <c r="BQ44" s="1066" t="s">
        <v>669</v>
      </c>
      <c r="BR44" s="1064" t="s">
        <v>670</v>
      </c>
      <c r="BS44" s="1065" t="s">
        <v>671</v>
      </c>
      <c r="BT44" s="1065" t="s">
        <v>672</v>
      </c>
      <c r="BU44" s="1065" t="s">
        <v>673</v>
      </c>
      <c r="BV44" s="1065" t="s">
        <v>674</v>
      </c>
      <c r="BW44" s="1065" t="s">
        <v>675</v>
      </c>
      <c r="BX44" s="1065" t="s">
        <v>676</v>
      </c>
      <c r="BY44" s="1066" t="s">
        <v>677</v>
      </c>
      <c r="BZ44" s="1064" t="s">
        <v>678</v>
      </c>
      <c r="CA44" s="1065" t="s">
        <v>679</v>
      </c>
      <c r="CB44" s="1065" t="s">
        <v>680</v>
      </c>
      <c r="CC44" s="1065" t="s">
        <v>681</v>
      </c>
      <c r="CD44" s="1065" t="s">
        <v>682</v>
      </c>
      <c r="CE44" s="1065" t="s">
        <v>683</v>
      </c>
      <c r="CF44" s="1065" t="s">
        <v>684</v>
      </c>
      <c r="CG44" s="1066" t="s">
        <v>685</v>
      </c>
      <c r="CH44" s="1064" t="s">
        <v>686</v>
      </c>
      <c r="CI44" s="1065" t="s">
        <v>687</v>
      </c>
      <c r="CJ44" s="1065" t="s">
        <v>688</v>
      </c>
      <c r="CK44" s="1065" t="s">
        <v>689</v>
      </c>
      <c r="CL44" s="1065" t="s">
        <v>690</v>
      </c>
      <c r="CM44" s="1065" t="s">
        <v>691</v>
      </c>
      <c r="CN44" s="1065" t="s">
        <v>692</v>
      </c>
      <c r="CO44" s="1066" t="s">
        <v>693</v>
      </c>
      <c r="CP44" s="1064" t="s">
        <v>694</v>
      </c>
      <c r="CQ44" s="1065" t="s">
        <v>695</v>
      </c>
      <c r="CR44" s="1065" t="s">
        <v>696</v>
      </c>
      <c r="CS44" s="1065" t="s">
        <v>697</v>
      </c>
      <c r="CT44" s="1065" t="s">
        <v>698</v>
      </c>
      <c r="CU44" s="1065" t="s">
        <v>699</v>
      </c>
      <c r="CV44" s="1065" t="s">
        <v>700</v>
      </c>
      <c r="CW44" s="1066" t="s">
        <v>701</v>
      </c>
      <c r="CX44" s="1064" t="s">
        <v>702</v>
      </c>
      <c r="CY44" s="1065" t="s">
        <v>703</v>
      </c>
      <c r="CZ44" s="1065" t="s">
        <v>704</v>
      </c>
      <c r="DA44" s="1065" t="s">
        <v>705</v>
      </c>
      <c r="DB44" s="1065" t="s">
        <v>706</v>
      </c>
      <c r="DC44" s="1065" t="s">
        <v>707</v>
      </c>
      <c r="DD44" s="1065" t="s">
        <v>708</v>
      </c>
      <c r="DE44" s="1066" t="s">
        <v>709</v>
      </c>
      <c r="DF44" s="1064" t="s">
        <v>710</v>
      </c>
      <c r="DG44" s="1065" t="s">
        <v>711</v>
      </c>
      <c r="DH44" s="1065" t="s">
        <v>712</v>
      </c>
      <c r="DI44" s="1065" t="s">
        <v>713</v>
      </c>
      <c r="DJ44" s="1065" t="s">
        <v>714</v>
      </c>
      <c r="DK44" s="1065" t="s">
        <v>715</v>
      </c>
      <c r="DL44" s="1065" t="s">
        <v>716</v>
      </c>
      <c r="DM44" s="1066" t="s">
        <v>717</v>
      </c>
      <c r="DN44" s="1064" t="s">
        <v>718</v>
      </c>
      <c r="DO44" s="1065" t="s">
        <v>719</v>
      </c>
      <c r="DP44" s="1065" t="s">
        <v>720</v>
      </c>
      <c r="DQ44" s="1065" t="s">
        <v>721</v>
      </c>
      <c r="DR44" s="1065" t="s">
        <v>722</v>
      </c>
      <c r="DS44" s="1065" t="s">
        <v>723</v>
      </c>
      <c r="DT44" s="1065" t="s">
        <v>724</v>
      </c>
      <c r="DU44" s="1066" t="s">
        <v>725</v>
      </c>
      <c r="DV44" s="1064" t="s">
        <v>726</v>
      </c>
      <c r="DW44" s="1065" t="s">
        <v>727</v>
      </c>
      <c r="DX44" s="1065" t="s">
        <v>728</v>
      </c>
      <c r="DY44" s="1065" t="s">
        <v>729</v>
      </c>
      <c r="DZ44" s="1065" t="s">
        <v>730</v>
      </c>
      <c r="EA44" s="1065" t="s">
        <v>731</v>
      </c>
      <c r="EB44" s="1065" t="s">
        <v>732</v>
      </c>
      <c r="EC44" s="1066" t="s">
        <v>733</v>
      </c>
    </row>
    <row r="45" spans="1:133" ht="75" x14ac:dyDescent="0.2">
      <c r="A45" s="25"/>
      <c r="B45" s="25"/>
      <c r="C45" s="25"/>
      <c r="D45" s="1110" t="s">
        <v>221</v>
      </c>
      <c r="E45" s="755" t="s">
        <v>74</v>
      </c>
      <c r="F45" s="119" t="s">
        <v>393</v>
      </c>
      <c r="G45" s="120" t="s">
        <v>452</v>
      </c>
      <c r="H45" s="120" t="s">
        <v>393</v>
      </c>
      <c r="I45" s="120" t="s">
        <v>393</v>
      </c>
      <c r="J45" s="120" t="s">
        <v>393</v>
      </c>
      <c r="K45" s="120" t="s">
        <v>393</v>
      </c>
      <c r="L45" s="120" t="s">
        <v>393</v>
      </c>
      <c r="M45" s="144" t="s">
        <v>393</v>
      </c>
      <c r="N45" s="141" t="s">
        <v>393</v>
      </c>
      <c r="O45" s="120" t="s">
        <v>393</v>
      </c>
      <c r="P45" s="120" t="s">
        <v>393</v>
      </c>
      <c r="Q45" s="120" t="s">
        <v>393</v>
      </c>
      <c r="R45" s="120" t="s">
        <v>393</v>
      </c>
      <c r="S45" s="120" t="s">
        <v>393</v>
      </c>
      <c r="T45" s="120" t="s">
        <v>393</v>
      </c>
      <c r="U45" s="120" t="s">
        <v>393</v>
      </c>
      <c r="V45" s="120" t="s">
        <v>393</v>
      </c>
      <c r="W45" s="120" t="s">
        <v>393</v>
      </c>
      <c r="X45" s="120" t="s">
        <v>393</v>
      </c>
      <c r="Y45" s="120" t="s">
        <v>393</v>
      </c>
      <c r="Z45" s="120" t="s">
        <v>393</v>
      </c>
      <c r="AA45" s="120" t="s">
        <v>393</v>
      </c>
      <c r="AB45" s="120" t="s">
        <v>393</v>
      </c>
      <c r="AC45" s="120" t="s">
        <v>393</v>
      </c>
      <c r="AD45" s="120" t="s">
        <v>393</v>
      </c>
      <c r="AE45" s="120" t="s">
        <v>393</v>
      </c>
      <c r="AF45" s="120" t="s">
        <v>393</v>
      </c>
      <c r="AG45" s="120" t="s">
        <v>393</v>
      </c>
      <c r="AH45" s="149" t="s">
        <v>393</v>
      </c>
      <c r="AI45" s="152"/>
      <c r="AJ45" s="131"/>
      <c r="AK45" s="131"/>
      <c r="AL45" s="131"/>
      <c r="AM45" s="132"/>
      <c r="AN45" s="132"/>
      <c r="AO45" s="131"/>
      <c r="AP45" s="131"/>
      <c r="AQ45" s="131"/>
      <c r="AR45" s="131"/>
      <c r="AS45" s="131"/>
      <c r="AT45" s="131"/>
      <c r="AU45" s="131"/>
      <c r="AV45" s="131"/>
      <c r="AW45" s="131"/>
      <c r="AX45" s="131"/>
      <c r="AY45" s="131"/>
      <c r="AZ45" s="131"/>
      <c r="BA45" s="131"/>
      <c r="BB45" s="131"/>
      <c r="BC45" s="131"/>
      <c r="BD45" s="131"/>
      <c r="BE45" s="131"/>
      <c r="BF45" s="133"/>
      <c r="BG45" s="630" t="s">
        <v>547</v>
      </c>
      <c r="BH45" s="131"/>
      <c r="BI45" s="652"/>
      <c r="BJ45" s="131"/>
      <c r="BK45" s="131"/>
      <c r="BL45" s="131"/>
      <c r="BM45" s="131"/>
      <c r="BN45" s="131"/>
      <c r="BO45" s="131"/>
      <c r="BP45" s="131"/>
      <c r="BQ45" s="133"/>
      <c r="BR45" s="131"/>
      <c r="BS45" s="131"/>
      <c r="BT45" s="131"/>
      <c r="BU45" s="131"/>
      <c r="BV45" s="131"/>
      <c r="BW45" s="131"/>
      <c r="BX45" s="131"/>
      <c r="BY45" s="133"/>
      <c r="BZ45" s="131"/>
      <c r="CA45" s="131"/>
      <c r="CB45" s="131"/>
      <c r="CC45" s="131"/>
      <c r="CD45" s="131"/>
      <c r="CE45" s="131"/>
      <c r="CF45" s="131"/>
      <c r="CG45" s="133"/>
      <c r="CH45" s="131"/>
      <c r="CI45" s="131"/>
      <c r="CJ45" s="131"/>
      <c r="CK45" s="131"/>
      <c r="CL45" s="131"/>
      <c r="CM45" s="131"/>
      <c r="CN45" s="131"/>
      <c r="CO45" s="133"/>
      <c r="CP45" s="131"/>
      <c r="CQ45" s="131"/>
      <c r="CR45" s="131"/>
      <c r="CS45" s="131"/>
      <c r="CT45" s="131"/>
      <c r="CU45" s="131"/>
      <c r="CV45" s="131"/>
      <c r="CW45" s="133"/>
      <c r="CX45" s="131"/>
      <c r="CY45" s="131"/>
      <c r="CZ45" s="131"/>
      <c r="DA45" s="131"/>
      <c r="DB45" s="131"/>
      <c r="DC45" s="131"/>
      <c r="DD45" s="131"/>
      <c r="DE45" s="133"/>
      <c r="DF45" s="131"/>
      <c r="DG45" s="131"/>
      <c r="DH45" s="131"/>
      <c r="DI45" s="131"/>
      <c r="DJ45" s="131"/>
      <c r="DK45" s="131"/>
      <c r="DL45" s="131"/>
      <c r="DM45" s="133"/>
      <c r="DN45" s="131"/>
      <c r="DO45" s="131"/>
      <c r="DP45" s="131"/>
      <c r="DQ45" s="131"/>
      <c r="DR45" s="131"/>
      <c r="DS45" s="131"/>
      <c r="DT45" s="131"/>
      <c r="DU45" s="133"/>
      <c r="DV45" s="131"/>
      <c r="DW45" s="131"/>
      <c r="DX45" s="131"/>
      <c r="DY45" s="131"/>
      <c r="DZ45" s="131"/>
      <c r="EA45" s="131"/>
      <c r="EB45" s="131"/>
      <c r="EC45" s="133"/>
    </row>
    <row r="46" spans="1:133" ht="15" x14ac:dyDescent="0.2">
      <c r="A46" s="25"/>
      <c r="B46" s="25"/>
      <c r="C46" s="25"/>
      <c r="D46" s="1111"/>
      <c r="E46" s="756" t="s">
        <v>402</v>
      </c>
      <c r="F46" s="84" t="s">
        <v>393</v>
      </c>
      <c r="G46" s="97" t="s">
        <v>222</v>
      </c>
      <c r="H46" s="56" t="s">
        <v>393</v>
      </c>
      <c r="I46" s="56" t="s">
        <v>393</v>
      </c>
      <c r="J46" s="56" t="s">
        <v>393</v>
      </c>
      <c r="K46" s="56" t="s">
        <v>393</v>
      </c>
      <c r="L46" s="56" t="s">
        <v>393</v>
      </c>
      <c r="M46" s="145" t="s">
        <v>393</v>
      </c>
      <c r="N46" s="90" t="s">
        <v>393</v>
      </c>
      <c r="O46" s="56" t="s">
        <v>393</v>
      </c>
      <c r="P46" s="56" t="s">
        <v>393</v>
      </c>
      <c r="Q46" s="56" t="s">
        <v>393</v>
      </c>
      <c r="R46" s="56" t="s">
        <v>393</v>
      </c>
      <c r="S46" s="56" t="s">
        <v>393</v>
      </c>
      <c r="T46" s="56" t="s">
        <v>393</v>
      </c>
      <c r="U46" s="56" t="s">
        <v>393</v>
      </c>
      <c r="V46" s="56" t="s">
        <v>393</v>
      </c>
      <c r="W46" s="56" t="s">
        <v>393</v>
      </c>
      <c r="X46" s="56" t="s">
        <v>393</v>
      </c>
      <c r="Y46" s="56" t="s">
        <v>393</v>
      </c>
      <c r="Z46" s="56" t="s">
        <v>393</v>
      </c>
      <c r="AA46" s="56" t="s">
        <v>393</v>
      </c>
      <c r="AB46" s="56" t="s">
        <v>393</v>
      </c>
      <c r="AC46" s="56" t="s">
        <v>393</v>
      </c>
      <c r="AD46" s="56" t="s">
        <v>393</v>
      </c>
      <c r="AE46" s="56" t="s">
        <v>393</v>
      </c>
      <c r="AF46" s="56" t="s">
        <v>393</v>
      </c>
      <c r="AG46" s="56" t="s">
        <v>393</v>
      </c>
      <c r="AH46" s="150" t="s">
        <v>393</v>
      </c>
      <c r="AI46" s="153"/>
      <c r="AJ46" s="124"/>
      <c r="AK46" s="124"/>
      <c r="AL46" s="124"/>
      <c r="AM46" s="125"/>
      <c r="AN46" s="125"/>
      <c r="AO46" s="124"/>
      <c r="AP46" s="124"/>
      <c r="AQ46" s="124"/>
      <c r="AR46" s="124"/>
      <c r="AS46" s="124"/>
      <c r="AT46" s="124"/>
      <c r="AU46" s="124"/>
      <c r="AV46" s="124"/>
      <c r="AW46" s="124"/>
      <c r="AX46" s="124"/>
      <c r="AY46" s="124"/>
      <c r="AZ46" s="124"/>
      <c r="BA46" s="124"/>
      <c r="BB46" s="124"/>
      <c r="BC46" s="124"/>
      <c r="BD46" s="124"/>
      <c r="BE46" s="124"/>
      <c r="BF46" s="134"/>
      <c r="BG46" s="631" t="s">
        <v>222</v>
      </c>
      <c r="BH46" s="124"/>
      <c r="BI46" s="653"/>
      <c r="BJ46" s="124"/>
      <c r="BK46" s="124"/>
      <c r="BL46" s="124"/>
      <c r="BM46" s="124"/>
      <c r="BN46" s="124"/>
      <c r="BO46" s="124"/>
      <c r="BP46" s="124"/>
      <c r="BQ46" s="134"/>
      <c r="BR46" s="124"/>
      <c r="BS46" s="124"/>
      <c r="BT46" s="124"/>
      <c r="BU46" s="124"/>
      <c r="BV46" s="124"/>
      <c r="BW46" s="124"/>
      <c r="BX46" s="124"/>
      <c r="BY46" s="134"/>
      <c r="BZ46" s="124"/>
      <c r="CA46" s="124"/>
      <c r="CB46" s="124"/>
      <c r="CC46" s="124"/>
      <c r="CD46" s="124"/>
      <c r="CE46" s="124"/>
      <c r="CF46" s="124"/>
      <c r="CG46" s="134"/>
      <c r="CH46" s="124"/>
      <c r="CI46" s="124"/>
      <c r="CJ46" s="124"/>
      <c r="CK46" s="124"/>
      <c r="CL46" s="124"/>
      <c r="CM46" s="124"/>
      <c r="CN46" s="124"/>
      <c r="CO46" s="134"/>
      <c r="CP46" s="124"/>
      <c r="CQ46" s="124"/>
      <c r="CR46" s="124"/>
      <c r="CS46" s="124"/>
      <c r="CT46" s="124"/>
      <c r="CU46" s="124"/>
      <c r="CV46" s="124"/>
      <c r="CW46" s="134"/>
      <c r="CX46" s="124"/>
      <c r="CY46" s="124"/>
      <c r="CZ46" s="124"/>
      <c r="DA46" s="124"/>
      <c r="DB46" s="124"/>
      <c r="DC46" s="124"/>
      <c r="DD46" s="124"/>
      <c r="DE46" s="134"/>
      <c r="DF46" s="124"/>
      <c r="DG46" s="124"/>
      <c r="DH46" s="124"/>
      <c r="DI46" s="124"/>
      <c r="DJ46" s="124"/>
      <c r="DK46" s="124"/>
      <c r="DL46" s="124"/>
      <c r="DM46" s="134"/>
      <c r="DN46" s="124"/>
      <c r="DO46" s="124"/>
      <c r="DP46" s="124"/>
      <c r="DQ46" s="124"/>
      <c r="DR46" s="124"/>
      <c r="DS46" s="124"/>
      <c r="DT46" s="124"/>
      <c r="DU46" s="134"/>
      <c r="DV46" s="124"/>
      <c r="DW46" s="124"/>
      <c r="DX46" s="124"/>
      <c r="DY46" s="124"/>
      <c r="DZ46" s="124"/>
      <c r="EA46" s="124"/>
      <c r="EB46" s="124"/>
      <c r="EC46" s="134"/>
    </row>
    <row r="47" spans="1:133" ht="15" x14ac:dyDescent="0.2">
      <c r="A47" s="25"/>
      <c r="B47" s="25"/>
      <c r="C47" s="25"/>
      <c r="D47" s="1111"/>
      <c r="E47" s="756" t="s">
        <v>84</v>
      </c>
      <c r="F47" s="84"/>
      <c r="G47" s="97"/>
      <c r="H47" s="56"/>
      <c r="I47" s="56"/>
      <c r="J47" s="56"/>
      <c r="K47" s="56"/>
      <c r="L47" s="56"/>
      <c r="M47" s="145"/>
      <c r="N47" s="90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150"/>
      <c r="AI47" s="153"/>
      <c r="AJ47" s="126"/>
      <c r="AK47" s="126"/>
      <c r="AL47" s="126"/>
      <c r="AM47" s="125"/>
      <c r="AN47" s="125"/>
      <c r="AO47" s="124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6"/>
      <c r="BC47" s="126"/>
      <c r="BD47" s="126"/>
      <c r="BE47" s="126"/>
      <c r="BF47" s="135"/>
      <c r="BG47" s="632" t="s">
        <v>85</v>
      </c>
      <c r="BH47" s="126"/>
      <c r="BI47" s="654"/>
      <c r="BJ47" s="126"/>
      <c r="BK47" s="126"/>
      <c r="BL47" s="126"/>
      <c r="BM47" s="126"/>
      <c r="BN47" s="126"/>
      <c r="BO47" s="126"/>
      <c r="BP47" s="126"/>
      <c r="BQ47" s="135"/>
      <c r="BR47" s="126"/>
      <c r="BS47" s="126"/>
      <c r="BT47" s="126"/>
      <c r="BU47" s="126"/>
      <c r="BV47" s="126"/>
      <c r="BW47" s="126"/>
      <c r="BX47" s="126"/>
      <c r="BY47" s="135"/>
      <c r="BZ47" s="126"/>
      <c r="CA47" s="126"/>
      <c r="CB47" s="126"/>
      <c r="CC47" s="126"/>
      <c r="CD47" s="126"/>
      <c r="CE47" s="126"/>
      <c r="CF47" s="126"/>
      <c r="CG47" s="135"/>
      <c r="CH47" s="126"/>
      <c r="CI47" s="126"/>
      <c r="CJ47" s="126"/>
      <c r="CK47" s="126"/>
      <c r="CL47" s="126"/>
      <c r="CM47" s="126"/>
      <c r="CN47" s="126"/>
      <c r="CO47" s="135"/>
      <c r="CP47" s="126"/>
      <c r="CQ47" s="126"/>
      <c r="CR47" s="126"/>
      <c r="CS47" s="126"/>
      <c r="CT47" s="126"/>
      <c r="CU47" s="126"/>
      <c r="CV47" s="126"/>
      <c r="CW47" s="135"/>
      <c r="CX47" s="126"/>
      <c r="CY47" s="126"/>
      <c r="CZ47" s="126"/>
      <c r="DA47" s="126"/>
      <c r="DB47" s="126"/>
      <c r="DC47" s="126"/>
      <c r="DD47" s="126"/>
      <c r="DE47" s="135"/>
      <c r="DF47" s="126"/>
      <c r="DG47" s="126"/>
      <c r="DH47" s="126"/>
      <c r="DI47" s="126"/>
      <c r="DJ47" s="126"/>
      <c r="DK47" s="126"/>
      <c r="DL47" s="126"/>
      <c r="DM47" s="135"/>
      <c r="DN47" s="126"/>
      <c r="DO47" s="126"/>
      <c r="DP47" s="126"/>
      <c r="DQ47" s="126"/>
      <c r="DR47" s="126"/>
      <c r="DS47" s="126"/>
      <c r="DT47" s="126"/>
      <c r="DU47" s="135"/>
      <c r="DV47" s="126"/>
      <c r="DW47" s="126"/>
      <c r="DX47" s="126"/>
      <c r="DY47" s="126"/>
      <c r="DZ47" s="126"/>
      <c r="EA47" s="126"/>
      <c r="EB47" s="126"/>
      <c r="EC47" s="135"/>
    </row>
    <row r="48" spans="1:133" ht="15.75" thickBot="1" x14ac:dyDescent="0.25">
      <c r="A48" s="25"/>
      <c r="B48" s="25"/>
      <c r="C48" s="25"/>
      <c r="D48" s="1111"/>
      <c r="E48" s="757" t="s">
        <v>86</v>
      </c>
      <c r="F48" s="157" t="s">
        <v>393</v>
      </c>
      <c r="G48" s="58" t="s">
        <v>294</v>
      </c>
      <c r="H48" s="158" t="s">
        <v>130</v>
      </c>
      <c r="I48" s="58" t="s">
        <v>393</v>
      </c>
      <c r="J48" s="158" t="s">
        <v>142</v>
      </c>
      <c r="K48" s="58" t="s">
        <v>393</v>
      </c>
      <c r="L48" s="58" t="s">
        <v>393</v>
      </c>
      <c r="M48" s="159" t="s">
        <v>393</v>
      </c>
      <c r="N48" s="160" t="s">
        <v>393</v>
      </c>
      <c r="O48" s="58" t="s">
        <v>393</v>
      </c>
      <c r="P48" s="58" t="s">
        <v>394</v>
      </c>
      <c r="Q48" s="58" t="s">
        <v>394</v>
      </c>
      <c r="R48" s="58" t="s">
        <v>394</v>
      </c>
      <c r="S48" s="58" t="s">
        <v>393</v>
      </c>
      <c r="T48" s="58" t="s">
        <v>393</v>
      </c>
      <c r="U48" s="58" t="s">
        <v>393</v>
      </c>
      <c r="V48" s="58" t="s">
        <v>393</v>
      </c>
      <c r="W48" s="58" t="s">
        <v>393</v>
      </c>
      <c r="X48" s="58" t="s">
        <v>393</v>
      </c>
      <c r="Y48" s="58" t="s">
        <v>393</v>
      </c>
      <c r="Z48" s="58" t="s">
        <v>393</v>
      </c>
      <c r="AA48" s="58" t="s">
        <v>393</v>
      </c>
      <c r="AB48" s="58" t="s">
        <v>393</v>
      </c>
      <c r="AC48" s="58" t="s">
        <v>393</v>
      </c>
      <c r="AD48" s="58" t="s">
        <v>393</v>
      </c>
      <c r="AE48" s="58" t="s">
        <v>393</v>
      </c>
      <c r="AF48" s="58" t="s">
        <v>393</v>
      </c>
      <c r="AG48" s="58" t="s">
        <v>393</v>
      </c>
      <c r="AH48" s="161" t="s">
        <v>393</v>
      </c>
      <c r="AI48" s="162"/>
      <c r="AJ48" s="163"/>
      <c r="AK48" s="163"/>
      <c r="AL48" s="163"/>
      <c r="AM48" s="164"/>
      <c r="AN48" s="164"/>
      <c r="AO48" s="165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6"/>
      <c r="BG48" s="633" t="s">
        <v>87</v>
      </c>
      <c r="BH48" s="163"/>
      <c r="BI48" s="655"/>
      <c r="BJ48" s="163"/>
      <c r="BK48" s="163"/>
      <c r="BL48" s="163"/>
      <c r="BM48" s="163"/>
      <c r="BN48" s="163"/>
      <c r="BO48" s="163"/>
      <c r="BP48" s="163"/>
      <c r="BQ48" s="166"/>
      <c r="BR48" s="163"/>
      <c r="BS48" s="163"/>
      <c r="BT48" s="163"/>
      <c r="BU48" s="163"/>
      <c r="BV48" s="163"/>
      <c r="BW48" s="163"/>
      <c r="BX48" s="163"/>
      <c r="BY48" s="166"/>
      <c r="BZ48" s="163"/>
      <c r="CA48" s="163"/>
      <c r="CB48" s="163"/>
      <c r="CC48" s="163"/>
      <c r="CD48" s="163"/>
      <c r="CE48" s="163"/>
      <c r="CF48" s="163"/>
      <c r="CG48" s="166"/>
      <c r="CH48" s="163"/>
      <c r="CI48" s="163"/>
      <c r="CJ48" s="163"/>
      <c r="CK48" s="163"/>
      <c r="CL48" s="163"/>
      <c r="CM48" s="163"/>
      <c r="CN48" s="163"/>
      <c r="CO48" s="166"/>
      <c r="CP48" s="163"/>
      <c r="CQ48" s="163"/>
      <c r="CR48" s="163"/>
      <c r="CS48" s="163"/>
      <c r="CT48" s="163"/>
      <c r="CU48" s="163"/>
      <c r="CV48" s="163"/>
      <c r="CW48" s="166"/>
      <c r="CX48" s="163"/>
      <c r="CY48" s="163"/>
      <c r="CZ48" s="163"/>
      <c r="DA48" s="163"/>
      <c r="DB48" s="163"/>
      <c r="DC48" s="163"/>
      <c r="DD48" s="163"/>
      <c r="DE48" s="166"/>
      <c r="DF48" s="163"/>
      <c r="DG48" s="163"/>
      <c r="DH48" s="163"/>
      <c r="DI48" s="163"/>
      <c r="DJ48" s="163"/>
      <c r="DK48" s="163"/>
      <c r="DL48" s="163"/>
      <c r="DM48" s="166"/>
      <c r="DN48" s="163"/>
      <c r="DO48" s="163"/>
      <c r="DP48" s="163"/>
      <c r="DQ48" s="163"/>
      <c r="DR48" s="163"/>
      <c r="DS48" s="163"/>
      <c r="DT48" s="163"/>
      <c r="DU48" s="166"/>
      <c r="DV48" s="163"/>
      <c r="DW48" s="163"/>
      <c r="DX48" s="163"/>
      <c r="DY48" s="163"/>
      <c r="DZ48" s="163"/>
      <c r="EA48" s="163"/>
      <c r="EB48" s="163"/>
      <c r="EC48" s="166"/>
    </row>
    <row r="49" spans="1:133" ht="240" x14ac:dyDescent="0.2">
      <c r="A49" s="25"/>
      <c r="B49" s="25"/>
      <c r="C49" s="25"/>
      <c r="D49" s="1110" t="s">
        <v>223</v>
      </c>
      <c r="E49" s="755" t="s">
        <v>74</v>
      </c>
      <c r="F49" s="178" t="s">
        <v>453</v>
      </c>
      <c r="G49" s="179" t="s">
        <v>454</v>
      </c>
      <c r="H49" s="120" t="s">
        <v>393</v>
      </c>
      <c r="I49" s="180" t="s">
        <v>455</v>
      </c>
      <c r="J49" s="120" t="s">
        <v>393</v>
      </c>
      <c r="K49" s="120" t="s">
        <v>393</v>
      </c>
      <c r="L49" s="120" t="s">
        <v>393</v>
      </c>
      <c r="M49" s="144" t="s">
        <v>393</v>
      </c>
      <c r="N49" s="141" t="s">
        <v>393</v>
      </c>
      <c r="O49" s="120" t="s">
        <v>393</v>
      </c>
      <c r="P49" s="120" t="s">
        <v>393</v>
      </c>
      <c r="Q49" s="120" t="s">
        <v>393</v>
      </c>
      <c r="R49" s="120" t="s">
        <v>393</v>
      </c>
      <c r="S49" s="120" t="s">
        <v>393</v>
      </c>
      <c r="T49" s="120" t="s">
        <v>393</v>
      </c>
      <c r="U49" s="120" t="s">
        <v>393</v>
      </c>
      <c r="V49" s="120" t="s">
        <v>393</v>
      </c>
      <c r="W49" s="180" t="s">
        <v>456</v>
      </c>
      <c r="X49" s="120" t="s">
        <v>393</v>
      </c>
      <c r="Y49" s="120" t="s">
        <v>393</v>
      </c>
      <c r="Z49" s="120" t="s">
        <v>403</v>
      </c>
      <c r="AA49" s="120" t="s">
        <v>404</v>
      </c>
      <c r="AB49" s="120" t="s">
        <v>393</v>
      </c>
      <c r="AC49" s="120" t="s">
        <v>393</v>
      </c>
      <c r="AD49" s="120" t="s">
        <v>393</v>
      </c>
      <c r="AE49" s="120" t="s">
        <v>393</v>
      </c>
      <c r="AF49" s="120" t="s">
        <v>393</v>
      </c>
      <c r="AG49" s="120" t="s">
        <v>393</v>
      </c>
      <c r="AH49" s="149" t="s">
        <v>393</v>
      </c>
      <c r="AI49" s="181"/>
      <c r="AJ49" s="182" t="s">
        <v>454</v>
      </c>
      <c r="AK49" s="183"/>
      <c r="AL49" s="182" t="s">
        <v>454</v>
      </c>
      <c r="AM49" s="182" t="s">
        <v>454</v>
      </c>
      <c r="AN49" s="182" t="s">
        <v>454</v>
      </c>
      <c r="AO49" s="183"/>
      <c r="AP49" s="182" t="s">
        <v>454</v>
      </c>
      <c r="AQ49" s="182" t="s">
        <v>454</v>
      </c>
      <c r="AR49" s="183"/>
      <c r="AS49" s="182" t="s">
        <v>454</v>
      </c>
      <c r="AT49" s="182" t="s">
        <v>454</v>
      </c>
      <c r="AU49" s="182" t="s">
        <v>454</v>
      </c>
      <c r="AV49" s="182" t="s">
        <v>454</v>
      </c>
      <c r="AW49" s="182" t="s">
        <v>454</v>
      </c>
      <c r="AX49" s="183"/>
      <c r="AY49" s="182" t="s">
        <v>454</v>
      </c>
      <c r="AZ49" s="182" t="s">
        <v>454</v>
      </c>
      <c r="BA49" s="182" t="s">
        <v>454</v>
      </c>
      <c r="BB49" s="182" t="s">
        <v>454</v>
      </c>
      <c r="BC49" s="183"/>
      <c r="BD49" s="182" t="s">
        <v>454</v>
      </c>
      <c r="BE49" s="182" t="s">
        <v>454</v>
      </c>
      <c r="BF49" s="184" t="s">
        <v>454</v>
      </c>
      <c r="BG49" s="634" t="s">
        <v>548</v>
      </c>
      <c r="BH49" s="182" t="s">
        <v>549</v>
      </c>
      <c r="BI49" s="656" t="s">
        <v>549</v>
      </c>
      <c r="BJ49" s="182" t="s">
        <v>549</v>
      </c>
      <c r="BK49" s="182" t="s">
        <v>549</v>
      </c>
      <c r="BL49" s="182" t="s">
        <v>549</v>
      </c>
      <c r="BM49" s="182" t="s">
        <v>549</v>
      </c>
      <c r="BN49" s="183" t="s">
        <v>549</v>
      </c>
      <c r="BO49" s="182" t="s">
        <v>549</v>
      </c>
      <c r="BP49" s="182" t="s">
        <v>549</v>
      </c>
      <c r="BQ49" s="184" t="s">
        <v>549</v>
      </c>
      <c r="BR49" s="182" t="s">
        <v>734</v>
      </c>
      <c r="BS49" s="182" t="s">
        <v>734</v>
      </c>
      <c r="BT49" s="182" t="s">
        <v>734</v>
      </c>
      <c r="BU49" s="182" t="s">
        <v>734</v>
      </c>
      <c r="BV49" s="183" t="s">
        <v>734</v>
      </c>
      <c r="BW49" s="182" t="s">
        <v>734</v>
      </c>
      <c r="BX49" s="182" t="s">
        <v>734</v>
      </c>
      <c r="BY49" s="184" t="s">
        <v>734</v>
      </c>
      <c r="BZ49" s="182" t="s">
        <v>735</v>
      </c>
      <c r="CA49" s="182" t="s">
        <v>735</v>
      </c>
      <c r="CB49" s="182" t="s">
        <v>735</v>
      </c>
      <c r="CC49" s="182" t="s">
        <v>735</v>
      </c>
      <c r="CD49" s="183" t="s">
        <v>735</v>
      </c>
      <c r="CE49" s="182" t="s">
        <v>735</v>
      </c>
      <c r="CF49" s="182" t="s">
        <v>735</v>
      </c>
      <c r="CG49" s="184" t="s">
        <v>735</v>
      </c>
      <c r="CH49" s="182" t="s">
        <v>549</v>
      </c>
      <c r="CI49" s="182" t="s">
        <v>549</v>
      </c>
      <c r="CJ49" s="182" t="s">
        <v>549</v>
      </c>
      <c r="CK49" s="182" t="s">
        <v>549</v>
      </c>
      <c r="CL49" s="183" t="s">
        <v>549</v>
      </c>
      <c r="CM49" s="182" t="s">
        <v>549</v>
      </c>
      <c r="CN49" s="182" t="s">
        <v>549</v>
      </c>
      <c r="CO49" s="184" t="s">
        <v>549</v>
      </c>
      <c r="CP49" s="182" t="s">
        <v>549</v>
      </c>
      <c r="CQ49" s="182" t="s">
        <v>549</v>
      </c>
      <c r="CR49" s="182" t="s">
        <v>549</v>
      </c>
      <c r="CS49" s="182" t="s">
        <v>549</v>
      </c>
      <c r="CT49" s="183" t="s">
        <v>549</v>
      </c>
      <c r="CU49" s="182" t="s">
        <v>549</v>
      </c>
      <c r="CV49" s="182" t="s">
        <v>549</v>
      </c>
      <c r="CW49" s="184" t="s">
        <v>549</v>
      </c>
      <c r="CX49" s="182" t="s">
        <v>549</v>
      </c>
      <c r="CY49" s="182" t="s">
        <v>549</v>
      </c>
      <c r="CZ49" s="182" t="s">
        <v>549</v>
      </c>
      <c r="DA49" s="182" t="s">
        <v>549</v>
      </c>
      <c r="DB49" s="183" t="s">
        <v>549</v>
      </c>
      <c r="DC49" s="182" t="s">
        <v>549</v>
      </c>
      <c r="DD49" s="182" t="s">
        <v>549</v>
      </c>
      <c r="DE49" s="184" t="s">
        <v>549</v>
      </c>
      <c r="DF49" s="182" t="s">
        <v>549</v>
      </c>
      <c r="DG49" s="182" t="s">
        <v>549</v>
      </c>
      <c r="DH49" s="182" t="s">
        <v>549</v>
      </c>
      <c r="DI49" s="182" t="s">
        <v>549</v>
      </c>
      <c r="DJ49" s="183" t="s">
        <v>549</v>
      </c>
      <c r="DK49" s="182" t="s">
        <v>549</v>
      </c>
      <c r="DL49" s="182" t="s">
        <v>549</v>
      </c>
      <c r="DM49" s="184" t="s">
        <v>549</v>
      </c>
      <c r="DN49" s="182" t="s">
        <v>549</v>
      </c>
      <c r="DO49" s="182" t="s">
        <v>549</v>
      </c>
      <c r="DP49" s="182" t="s">
        <v>549</v>
      </c>
      <c r="DQ49" s="182" t="s">
        <v>549</v>
      </c>
      <c r="DR49" s="183" t="s">
        <v>549</v>
      </c>
      <c r="DS49" s="182" t="s">
        <v>549</v>
      </c>
      <c r="DT49" s="182" t="s">
        <v>549</v>
      </c>
      <c r="DU49" s="184" t="s">
        <v>549</v>
      </c>
      <c r="DV49" s="182" t="s">
        <v>735</v>
      </c>
      <c r="DW49" s="182" t="s">
        <v>735</v>
      </c>
      <c r="DX49" s="182" t="s">
        <v>735</v>
      </c>
      <c r="DY49" s="182" t="s">
        <v>735</v>
      </c>
      <c r="DZ49" s="183" t="s">
        <v>735</v>
      </c>
      <c r="EA49" s="182" t="s">
        <v>735</v>
      </c>
      <c r="EB49" s="182" t="s">
        <v>735</v>
      </c>
      <c r="EC49" s="184" t="s">
        <v>735</v>
      </c>
    </row>
    <row r="50" spans="1:133" ht="15" x14ac:dyDescent="0.2">
      <c r="A50" s="25"/>
      <c r="B50" s="25"/>
      <c r="C50" s="25"/>
      <c r="D50" s="1111"/>
      <c r="E50" s="756" t="s">
        <v>402</v>
      </c>
      <c r="F50" s="84" t="s">
        <v>393</v>
      </c>
      <c r="G50" s="97" t="s">
        <v>224</v>
      </c>
      <c r="H50" s="56" t="s">
        <v>393</v>
      </c>
      <c r="I50" s="97" t="s">
        <v>393</v>
      </c>
      <c r="J50" s="97" t="s">
        <v>393</v>
      </c>
      <c r="K50" s="56" t="s">
        <v>393</v>
      </c>
      <c r="L50" s="56" t="s">
        <v>393</v>
      </c>
      <c r="M50" s="145" t="s">
        <v>393</v>
      </c>
      <c r="N50" s="90" t="s">
        <v>393</v>
      </c>
      <c r="O50" s="56" t="s">
        <v>393</v>
      </c>
      <c r="P50" s="56" t="s">
        <v>393</v>
      </c>
      <c r="Q50" s="56" t="s">
        <v>393</v>
      </c>
      <c r="R50" s="56" t="s">
        <v>393</v>
      </c>
      <c r="S50" s="56" t="s">
        <v>393</v>
      </c>
      <c r="T50" s="56" t="s">
        <v>393</v>
      </c>
      <c r="U50" s="56" t="s">
        <v>393</v>
      </c>
      <c r="V50" s="56" t="s">
        <v>393</v>
      </c>
      <c r="W50" s="56" t="s">
        <v>393</v>
      </c>
      <c r="X50" s="56" t="s">
        <v>393</v>
      </c>
      <c r="Y50" s="56" t="s">
        <v>393</v>
      </c>
      <c r="Z50" s="56" t="s">
        <v>393</v>
      </c>
      <c r="AA50" s="56" t="s">
        <v>393</v>
      </c>
      <c r="AB50" s="56" t="s">
        <v>393</v>
      </c>
      <c r="AC50" s="56" t="s">
        <v>393</v>
      </c>
      <c r="AD50" s="56" t="s">
        <v>393</v>
      </c>
      <c r="AE50" s="56" t="s">
        <v>393</v>
      </c>
      <c r="AF50" s="56" t="s">
        <v>393</v>
      </c>
      <c r="AG50" s="56" t="s">
        <v>393</v>
      </c>
      <c r="AH50" s="150" t="s">
        <v>393</v>
      </c>
      <c r="AI50" s="154"/>
      <c r="AJ50" s="124"/>
      <c r="AK50" s="124"/>
      <c r="AL50" s="124"/>
      <c r="AM50" s="125"/>
      <c r="AN50" s="125"/>
      <c r="AO50" s="124"/>
      <c r="AP50" s="124"/>
      <c r="AQ50" s="124"/>
      <c r="AR50" s="124"/>
      <c r="AS50" s="124"/>
      <c r="AT50" s="124"/>
      <c r="AU50" s="124"/>
      <c r="AV50" s="124"/>
      <c r="AW50" s="124"/>
      <c r="AX50" s="124"/>
      <c r="AY50" s="124"/>
      <c r="AZ50" s="124"/>
      <c r="BA50" s="124"/>
      <c r="BB50" s="124"/>
      <c r="BC50" s="124"/>
      <c r="BD50" s="124"/>
      <c r="BE50" s="124"/>
      <c r="BF50" s="134"/>
      <c r="BG50" s="631" t="s">
        <v>224</v>
      </c>
      <c r="BH50" s="124"/>
      <c r="BI50" s="653"/>
      <c r="BJ50" s="124"/>
      <c r="BK50" s="124"/>
      <c r="BL50" s="124"/>
      <c r="BM50" s="124"/>
      <c r="BN50" s="124"/>
      <c r="BO50" s="124"/>
      <c r="BP50" s="124"/>
      <c r="BQ50" s="134"/>
      <c r="BR50" s="124"/>
      <c r="BS50" s="124"/>
      <c r="BT50" s="124"/>
      <c r="BU50" s="124"/>
      <c r="BV50" s="124"/>
      <c r="BW50" s="124"/>
      <c r="BX50" s="124"/>
      <c r="BY50" s="134"/>
      <c r="BZ50" s="124"/>
      <c r="CA50" s="124"/>
      <c r="CB50" s="124"/>
      <c r="CC50" s="124"/>
      <c r="CD50" s="124"/>
      <c r="CE50" s="124"/>
      <c r="CF50" s="124"/>
      <c r="CG50" s="134"/>
      <c r="CH50" s="124"/>
      <c r="CI50" s="124"/>
      <c r="CJ50" s="124"/>
      <c r="CK50" s="124"/>
      <c r="CL50" s="124"/>
      <c r="CM50" s="124"/>
      <c r="CN50" s="124"/>
      <c r="CO50" s="134"/>
      <c r="CP50" s="124"/>
      <c r="CQ50" s="124"/>
      <c r="CR50" s="124"/>
      <c r="CS50" s="124"/>
      <c r="CT50" s="124"/>
      <c r="CU50" s="124"/>
      <c r="CV50" s="124"/>
      <c r="CW50" s="134"/>
      <c r="CX50" s="124"/>
      <c r="CY50" s="124"/>
      <c r="CZ50" s="124"/>
      <c r="DA50" s="124"/>
      <c r="DB50" s="124"/>
      <c r="DC50" s="124"/>
      <c r="DD50" s="124"/>
      <c r="DE50" s="134"/>
      <c r="DF50" s="124"/>
      <c r="DG50" s="124"/>
      <c r="DH50" s="124"/>
      <c r="DI50" s="124"/>
      <c r="DJ50" s="124"/>
      <c r="DK50" s="124"/>
      <c r="DL50" s="124"/>
      <c r="DM50" s="134"/>
      <c r="DN50" s="124"/>
      <c r="DO50" s="124"/>
      <c r="DP50" s="124"/>
      <c r="DQ50" s="124"/>
      <c r="DR50" s="124"/>
      <c r="DS50" s="124"/>
      <c r="DT50" s="124"/>
      <c r="DU50" s="134"/>
      <c r="DV50" s="124"/>
      <c r="DW50" s="124"/>
      <c r="DX50" s="124"/>
      <c r="DY50" s="124"/>
      <c r="DZ50" s="124"/>
      <c r="EA50" s="124"/>
      <c r="EB50" s="124"/>
      <c r="EC50" s="134"/>
    </row>
    <row r="51" spans="1:133" ht="15" x14ac:dyDescent="0.2">
      <c r="A51" s="25"/>
      <c r="B51" s="25"/>
      <c r="C51" s="25"/>
      <c r="D51" s="1111"/>
      <c r="E51" s="756" t="s">
        <v>84</v>
      </c>
      <c r="F51" s="84"/>
      <c r="G51" s="97"/>
      <c r="H51" s="56"/>
      <c r="I51" s="97"/>
      <c r="J51" s="97"/>
      <c r="K51" s="56"/>
      <c r="L51" s="56"/>
      <c r="M51" s="145"/>
      <c r="N51" s="90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150"/>
      <c r="AI51" s="153"/>
      <c r="AJ51" s="126"/>
      <c r="AK51" s="126"/>
      <c r="AL51" s="126"/>
      <c r="AM51" s="125"/>
      <c r="AN51" s="125"/>
      <c r="AO51" s="124"/>
      <c r="AP51" s="126"/>
      <c r="AQ51" s="126"/>
      <c r="AR51" s="126"/>
      <c r="AS51" s="126"/>
      <c r="AT51" s="126"/>
      <c r="AU51" s="126"/>
      <c r="AV51" s="126"/>
      <c r="AW51" s="126"/>
      <c r="AX51" s="126"/>
      <c r="AY51" s="126"/>
      <c r="AZ51" s="126"/>
      <c r="BA51" s="126"/>
      <c r="BB51" s="126"/>
      <c r="BC51" s="126"/>
      <c r="BD51" s="126"/>
      <c r="BE51" s="126"/>
      <c r="BF51" s="135"/>
      <c r="BG51" s="632" t="s">
        <v>85</v>
      </c>
      <c r="BH51" s="126"/>
      <c r="BI51" s="654"/>
      <c r="BJ51" s="126"/>
      <c r="BK51" s="126"/>
      <c r="BL51" s="126"/>
      <c r="BM51" s="126"/>
      <c r="BN51" s="126"/>
      <c r="BO51" s="126"/>
      <c r="BP51" s="126"/>
      <c r="BQ51" s="135"/>
      <c r="BR51" s="126"/>
      <c r="BS51" s="126"/>
      <c r="BT51" s="126"/>
      <c r="BU51" s="126"/>
      <c r="BV51" s="126"/>
      <c r="BW51" s="126"/>
      <c r="BX51" s="126"/>
      <c r="BY51" s="135"/>
      <c r="BZ51" s="126"/>
      <c r="CA51" s="126"/>
      <c r="CB51" s="126"/>
      <c r="CC51" s="126"/>
      <c r="CD51" s="126"/>
      <c r="CE51" s="126"/>
      <c r="CF51" s="126"/>
      <c r="CG51" s="135"/>
      <c r="CH51" s="126"/>
      <c r="CI51" s="126"/>
      <c r="CJ51" s="126"/>
      <c r="CK51" s="126"/>
      <c r="CL51" s="126"/>
      <c r="CM51" s="126"/>
      <c r="CN51" s="126"/>
      <c r="CO51" s="135"/>
      <c r="CP51" s="126"/>
      <c r="CQ51" s="126"/>
      <c r="CR51" s="126"/>
      <c r="CS51" s="126"/>
      <c r="CT51" s="126"/>
      <c r="CU51" s="126"/>
      <c r="CV51" s="126"/>
      <c r="CW51" s="135"/>
      <c r="CX51" s="126"/>
      <c r="CY51" s="126"/>
      <c r="CZ51" s="126"/>
      <c r="DA51" s="126"/>
      <c r="DB51" s="126"/>
      <c r="DC51" s="126"/>
      <c r="DD51" s="126"/>
      <c r="DE51" s="135"/>
      <c r="DF51" s="126"/>
      <c r="DG51" s="126"/>
      <c r="DH51" s="126"/>
      <c r="DI51" s="126"/>
      <c r="DJ51" s="126"/>
      <c r="DK51" s="126"/>
      <c r="DL51" s="126"/>
      <c r="DM51" s="135"/>
      <c r="DN51" s="126"/>
      <c r="DO51" s="126"/>
      <c r="DP51" s="126"/>
      <c r="DQ51" s="126"/>
      <c r="DR51" s="126"/>
      <c r="DS51" s="126"/>
      <c r="DT51" s="126"/>
      <c r="DU51" s="135"/>
      <c r="DV51" s="126"/>
      <c r="DW51" s="126"/>
      <c r="DX51" s="126"/>
      <c r="DY51" s="126"/>
      <c r="DZ51" s="126"/>
      <c r="EA51" s="126"/>
      <c r="EB51" s="126"/>
      <c r="EC51" s="135"/>
    </row>
    <row r="52" spans="1:133" ht="15.75" thickBot="1" x14ac:dyDescent="0.25">
      <c r="A52" s="25"/>
      <c r="B52" s="25"/>
      <c r="C52" s="25"/>
      <c r="D52" s="1112"/>
      <c r="E52" s="758" t="s">
        <v>86</v>
      </c>
      <c r="F52" s="87" t="s">
        <v>393</v>
      </c>
      <c r="G52" s="88" t="s">
        <v>294</v>
      </c>
      <c r="H52" s="186" t="s">
        <v>130</v>
      </c>
      <c r="I52" s="88" t="s">
        <v>393</v>
      </c>
      <c r="J52" s="186" t="s">
        <v>142</v>
      </c>
      <c r="K52" s="88" t="s">
        <v>393</v>
      </c>
      <c r="L52" s="88" t="s">
        <v>393</v>
      </c>
      <c r="M52" s="187" t="s">
        <v>393</v>
      </c>
      <c r="N52" s="188" t="s">
        <v>393</v>
      </c>
      <c r="O52" s="88" t="s">
        <v>393</v>
      </c>
      <c r="P52" s="88" t="s">
        <v>394</v>
      </c>
      <c r="Q52" s="88" t="s">
        <v>394</v>
      </c>
      <c r="R52" s="88" t="s">
        <v>394</v>
      </c>
      <c r="S52" s="88" t="s">
        <v>393</v>
      </c>
      <c r="T52" s="88" t="s">
        <v>393</v>
      </c>
      <c r="U52" s="88" t="s">
        <v>393</v>
      </c>
      <c r="V52" s="88" t="s">
        <v>393</v>
      </c>
      <c r="W52" s="88" t="s">
        <v>393</v>
      </c>
      <c r="X52" s="88" t="s">
        <v>393</v>
      </c>
      <c r="Y52" s="88" t="s">
        <v>393</v>
      </c>
      <c r="Z52" s="88" t="s">
        <v>393</v>
      </c>
      <c r="AA52" s="88" t="s">
        <v>393</v>
      </c>
      <c r="AB52" s="88" t="s">
        <v>393</v>
      </c>
      <c r="AC52" s="88" t="s">
        <v>393</v>
      </c>
      <c r="AD52" s="88" t="s">
        <v>393</v>
      </c>
      <c r="AE52" s="88" t="s">
        <v>393</v>
      </c>
      <c r="AF52" s="88" t="s">
        <v>393</v>
      </c>
      <c r="AG52" s="88" t="s">
        <v>393</v>
      </c>
      <c r="AH52" s="189" t="s">
        <v>393</v>
      </c>
      <c r="AI52" s="190"/>
      <c r="AJ52" s="191" t="s">
        <v>225</v>
      </c>
      <c r="AK52" s="192"/>
      <c r="AL52" s="192"/>
      <c r="AM52" s="191" t="s">
        <v>226</v>
      </c>
      <c r="AN52" s="138"/>
      <c r="AO52" s="193"/>
      <c r="AP52" s="191" t="s">
        <v>226</v>
      </c>
      <c r="AQ52" s="192"/>
      <c r="AR52" s="192"/>
      <c r="AS52" s="192"/>
      <c r="AT52" s="192"/>
      <c r="AU52" s="192"/>
      <c r="AV52" s="192"/>
      <c r="AW52" s="192"/>
      <c r="AX52" s="192"/>
      <c r="AY52" s="191" t="s">
        <v>226</v>
      </c>
      <c r="AZ52" s="192"/>
      <c r="BA52" s="192"/>
      <c r="BB52" s="192"/>
      <c r="BC52" s="192"/>
      <c r="BD52" s="192"/>
      <c r="BE52" s="192"/>
      <c r="BF52" s="194"/>
      <c r="BG52" s="635" t="s">
        <v>87</v>
      </c>
      <c r="BH52" s="192"/>
      <c r="BI52" s="657"/>
      <c r="BJ52" s="192"/>
      <c r="BK52" s="192"/>
      <c r="BL52" s="192"/>
      <c r="BM52" s="192"/>
      <c r="BN52" s="192"/>
      <c r="BO52" s="192"/>
      <c r="BP52" s="192"/>
      <c r="BQ52" s="194"/>
      <c r="BR52" s="192"/>
      <c r="BS52" s="192"/>
      <c r="BT52" s="192"/>
      <c r="BU52" s="192"/>
      <c r="BV52" s="192"/>
      <c r="BW52" s="192"/>
      <c r="BX52" s="192"/>
      <c r="BY52" s="194"/>
      <c r="BZ52" s="192"/>
      <c r="CA52" s="192"/>
      <c r="CB52" s="192"/>
      <c r="CC52" s="192"/>
      <c r="CD52" s="192"/>
      <c r="CE52" s="192"/>
      <c r="CF52" s="192"/>
      <c r="CG52" s="194"/>
      <c r="CH52" s="192"/>
      <c r="CI52" s="192"/>
      <c r="CJ52" s="192"/>
      <c r="CK52" s="192"/>
      <c r="CL52" s="192"/>
      <c r="CM52" s="192"/>
      <c r="CN52" s="192"/>
      <c r="CO52" s="194"/>
      <c r="CP52" s="192"/>
      <c r="CQ52" s="192"/>
      <c r="CR52" s="192"/>
      <c r="CS52" s="192"/>
      <c r="CT52" s="192"/>
      <c r="CU52" s="192"/>
      <c r="CV52" s="192"/>
      <c r="CW52" s="194"/>
      <c r="CX52" s="192"/>
      <c r="CY52" s="192"/>
      <c r="CZ52" s="192"/>
      <c r="DA52" s="192"/>
      <c r="DB52" s="192"/>
      <c r="DC52" s="192"/>
      <c r="DD52" s="192"/>
      <c r="DE52" s="194"/>
      <c r="DF52" s="192"/>
      <c r="DG52" s="192"/>
      <c r="DH52" s="192"/>
      <c r="DI52" s="192"/>
      <c r="DJ52" s="192"/>
      <c r="DK52" s="192"/>
      <c r="DL52" s="192"/>
      <c r="DM52" s="194"/>
      <c r="DN52" s="192"/>
      <c r="DO52" s="192"/>
      <c r="DP52" s="192"/>
      <c r="DQ52" s="192"/>
      <c r="DR52" s="192"/>
      <c r="DS52" s="192"/>
      <c r="DT52" s="192"/>
      <c r="DU52" s="194"/>
      <c r="DV52" s="192"/>
      <c r="DW52" s="192"/>
      <c r="DX52" s="192"/>
      <c r="DY52" s="192"/>
      <c r="DZ52" s="192"/>
      <c r="EA52" s="192"/>
      <c r="EB52" s="192"/>
      <c r="EC52" s="194"/>
    </row>
    <row r="53" spans="1:133" ht="45" x14ac:dyDescent="0.2">
      <c r="A53" s="25"/>
      <c r="B53" s="25"/>
      <c r="C53" s="25"/>
      <c r="D53" s="1110" t="s">
        <v>88</v>
      </c>
      <c r="E53" s="759" t="s">
        <v>74</v>
      </c>
      <c r="F53" s="167" t="s">
        <v>393</v>
      </c>
      <c r="G53" s="168" t="s">
        <v>469</v>
      </c>
      <c r="H53" s="169" t="s">
        <v>457</v>
      </c>
      <c r="I53" s="170" t="s">
        <v>470</v>
      </c>
      <c r="J53" s="170" t="s">
        <v>470</v>
      </c>
      <c r="K53" s="171" t="s">
        <v>393</v>
      </c>
      <c r="L53" s="171" t="s">
        <v>393</v>
      </c>
      <c r="M53" s="172" t="s">
        <v>393</v>
      </c>
      <c r="N53" s="173" t="s">
        <v>470</v>
      </c>
      <c r="O53" s="171" t="s">
        <v>471</v>
      </c>
      <c r="P53" s="171" t="s">
        <v>393</v>
      </c>
      <c r="Q53" s="170" t="s">
        <v>405</v>
      </c>
      <c r="R53" s="170" t="s">
        <v>405</v>
      </c>
      <c r="S53" s="171" t="s">
        <v>393</v>
      </c>
      <c r="T53" s="171" t="s">
        <v>393</v>
      </c>
      <c r="U53" s="171" t="s">
        <v>393</v>
      </c>
      <c r="V53" s="171" t="s">
        <v>393</v>
      </c>
      <c r="W53" s="171" t="s">
        <v>393</v>
      </c>
      <c r="X53" s="171" t="s">
        <v>393</v>
      </c>
      <c r="Y53" s="171" t="s">
        <v>393</v>
      </c>
      <c r="Z53" s="171" t="s">
        <v>393</v>
      </c>
      <c r="AA53" s="171" t="s">
        <v>393</v>
      </c>
      <c r="AB53" s="171" t="s">
        <v>393</v>
      </c>
      <c r="AC53" s="171" t="s">
        <v>393</v>
      </c>
      <c r="AD53" s="171" t="s">
        <v>393</v>
      </c>
      <c r="AE53" s="171" t="s">
        <v>393</v>
      </c>
      <c r="AF53" s="171" t="s">
        <v>393</v>
      </c>
      <c r="AG53" s="171" t="s">
        <v>393</v>
      </c>
      <c r="AH53" s="174" t="s">
        <v>393</v>
      </c>
      <c r="AI53" s="175" t="s">
        <v>470</v>
      </c>
      <c r="AJ53" s="176" t="s">
        <v>470</v>
      </c>
      <c r="AK53" s="176" t="s">
        <v>472</v>
      </c>
      <c r="AL53" s="176" t="s">
        <v>470</v>
      </c>
      <c r="AM53" s="176" t="s">
        <v>470</v>
      </c>
      <c r="AN53" s="176" t="s">
        <v>470</v>
      </c>
      <c r="AO53" s="176" t="s">
        <v>470</v>
      </c>
      <c r="AP53" s="176" t="s">
        <v>470</v>
      </c>
      <c r="AQ53" s="176" t="s">
        <v>470</v>
      </c>
      <c r="AR53" s="176" t="s">
        <v>470</v>
      </c>
      <c r="AS53" s="176" t="s">
        <v>470</v>
      </c>
      <c r="AT53" s="176" t="s">
        <v>470</v>
      </c>
      <c r="AU53" s="176" t="s">
        <v>470</v>
      </c>
      <c r="AV53" s="176" t="s">
        <v>472</v>
      </c>
      <c r="AW53" s="176" t="s">
        <v>470</v>
      </c>
      <c r="AX53" s="176" t="s">
        <v>470</v>
      </c>
      <c r="AY53" s="176" t="s">
        <v>470</v>
      </c>
      <c r="AZ53" s="176" t="s">
        <v>470</v>
      </c>
      <c r="BA53" s="176" t="s">
        <v>470</v>
      </c>
      <c r="BB53" s="176" t="s">
        <v>470</v>
      </c>
      <c r="BC53" s="176" t="s">
        <v>470</v>
      </c>
      <c r="BD53" s="176" t="s">
        <v>470</v>
      </c>
      <c r="BE53" s="176" t="s">
        <v>470</v>
      </c>
      <c r="BF53" s="177" t="s">
        <v>472</v>
      </c>
      <c r="BG53" s="636" t="s">
        <v>550</v>
      </c>
      <c r="BH53" s="176"/>
      <c r="BI53" s="658"/>
      <c r="BJ53" s="176"/>
      <c r="BK53" s="176"/>
      <c r="BL53" s="176"/>
      <c r="BM53" s="176"/>
      <c r="BN53" s="176"/>
      <c r="BO53" s="176"/>
      <c r="BP53" s="176"/>
      <c r="BQ53" s="177"/>
      <c r="BR53" s="176"/>
      <c r="BS53" s="176"/>
      <c r="BT53" s="176"/>
      <c r="BU53" s="176"/>
      <c r="BV53" s="176"/>
      <c r="BW53" s="176"/>
      <c r="BX53" s="176"/>
      <c r="BY53" s="177"/>
      <c r="BZ53" s="176"/>
      <c r="CA53" s="176"/>
      <c r="CB53" s="176"/>
      <c r="CC53" s="176"/>
      <c r="CD53" s="176"/>
      <c r="CE53" s="176"/>
      <c r="CF53" s="176"/>
      <c r="CG53" s="177"/>
      <c r="CH53" s="176"/>
      <c r="CI53" s="176"/>
      <c r="CJ53" s="176"/>
      <c r="CK53" s="176"/>
      <c r="CL53" s="176"/>
      <c r="CM53" s="176"/>
      <c r="CN53" s="176"/>
      <c r="CO53" s="177"/>
      <c r="CP53" s="176"/>
      <c r="CQ53" s="176"/>
      <c r="CR53" s="176"/>
      <c r="CS53" s="176"/>
      <c r="CT53" s="176"/>
      <c r="CU53" s="176"/>
      <c r="CV53" s="176"/>
      <c r="CW53" s="177"/>
      <c r="CX53" s="176"/>
      <c r="CY53" s="176"/>
      <c r="CZ53" s="176"/>
      <c r="DA53" s="176"/>
      <c r="DB53" s="176"/>
      <c r="DC53" s="176"/>
      <c r="DD53" s="176"/>
      <c r="DE53" s="177"/>
      <c r="DF53" s="176"/>
      <c r="DG53" s="176"/>
      <c r="DH53" s="176"/>
      <c r="DI53" s="176"/>
      <c r="DJ53" s="176"/>
      <c r="DK53" s="176"/>
      <c r="DL53" s="176"/>
      <c r="DM53" s="177"/>
      <c r="DN53" s="176"/>
      <c r="DO53" s="176"/>
      <c r="DP53" s="176"/>
      <c r="DQ53" s="176"/>
      <c r="DR53" s="176"/>
      <c r="DS53" s="176"/>
      <c r="DT53" s="176"/>
      <c r="DU53" s="177"/>
      <c r="DV53" s="176"/>
      <c r="DW53" s="176"/>
      <c r="DX53" s="176"/>
      <c r="DY53" s="176"/>
      <c r="DZ53" s="176"/>
      <c r="EA53" s="176"/>
      <c r="EB53" s="176"/>
      <c r="EC53" s="177"/>
    </row>
    <row r="54" spans="1:133" ht="30" x14ac:dyDescent="0.2">
      <c r="A54" s="25"/>
      <c r="B54" s="25"/>
      <c r="C54" s="25"/>
      <c r="D54" s="1111"/>
      <c r="E54" s="756" t="s">
        <v>90</v>
      </c>
      <c r="F54" s="84" t="s">
        <v>393</v>
      </c>
      <c r="G54" s="97" t="s">
        <v>227</v>
      </c>
      <c r="H54" s="56" t="s">
        <v>406</v>
      </c>
      <c r="I54" s="97" t="s">
        <v>228</v>
      </c>
      <c r="J54" s="97" t="s">
        <v>228</v>
      </c>
      <c r="K54" s="56" t="s">
        <v>393</v>
      </c>
      <c r="L54" s="56" t="s">
        <v>393</v>
      </c>
      <c r="M54" s="145" t="s">
        <v>393</v>
      </c>
      <c r="N54" s="103" t="s">
        <v>228</v>
      </c>
      <c r="O54" s="56" t="s">
        <v>407</v>
      </c>
      <c r="P54" s="56" t="s">
        <v>393</v>
      </c>
      <c r="Q54" s="97"/>
      <c r="R54" s="97"/>
      <c r="S54" s="56" t="s">
        <v>393</v>
      </c>
      <c r="T54" s="56" t="s">
        <v>393</v>
      </c>
      <c r="U54" s="56" t="s">
        <v>393</v>
      </c>
      <c r="V54" s="56" t="s">
        <v>393</v>
      </c>
      <c r="W54" s="56" t="s">
        <v>393</v>
      </c>
      <c r="X54" s="56" t="s">
        <v>393</v>
      </c>
      <c r="Y54" s="56" t="s">
        <v>393</v>
      </c>
      <c r="Z54" s="56" t="s">
        <v>393</v>
      </c>
      <c r="AA54" s="56" t="s">
        <v>393</v>
      </c>
      <c r="AB54" s="56" t="s">
        <v>393</v>
      </c>
      <c r="AC54" s="56" t="s">
        <v>393</v>
      </c>
      <c r="AD54" s="56" t="s">
        <v>393</v>
      </c>
      <c r="AE54" s="56" t="s">
        <v>393</v>
      </c>
      <c r="AF54" s="56" t="s">
        <v>393</v>
      </c>
      <c r="AG54" s="56" t="s">
        <v>393</v>
      </c>
      <c r="AH54" s="150" t="s">
        <v>393</v>
      </c>
      <c r="AI54" s="155" t="s">
        <v>228</v>
      </c>
      <c r="AJ54" s="75" t="s">
        <v>228</v>
      </c>
      <c r="AK54" s="75" t="s">
        <v>228</v>
      </c>
      <c r="AL54" s="75" t="s">
        <v>228</v>
      </c>
      <c r="AM54" s="75" t="s">
        <v>228</v>
      </c>
      <c r="AN54" s="75" t="s">
        <v>228</v>
      </c>
      <c r="AO54" s="75" t="s">
        <v>228</v>
      </c>
      <c r="AP54" s="75" t="s">
        <v>228</v>
      </c>
      <c r="AQ54" s="75" t="s">
        <v>228</v>
      </c>
      <c r="AR54" s="75" t="s">
        <v>228</v>
      </c>
      <c r="AS54" s="75" t="s">
        <v>228</v>
      </c>
      <c r="AT54" s="75" t="s">
        <v>228</v>
      </c>
      <c r="AU54" s="75" t="s">
        <v>228</v>
      </c>
      <c r="AV54" s="75" t="s">
        <v>228</v>
      </c>
      <c r="AW54" s="75" t="s">
        <v>228</v>
      </c>
      <c r="AX54" s="75" t="s">
        <v>228</v>
      </c>
      <c r="AY54" s="75" t="s">
        <v>228</v>
      </c>
      <c r="AZ54" s="75" t="s">
        <v>228</v>
      </c>
      <c r="BA54" s="75" t="s">
        <v>228</v>
      </c>
      <c r="BB54" s="75" t="s">
        <v>228</v>
      </c>
      <c r="BC54" s="75" t="s">
        <v>228</v>
      </c>
      <c r="BD54" s="75" t="s">
        <v>228</v>
      </c>
      <c r="BE54" s="75" t="s">
        <v>228</v>
      </c>
      <c r="BF54" s="83" t="s">
        <v>228</v>
      </c>
      <c r="BG54" s="637" t="s">
        <v>227</v>
      </c>
      <c r="BH54" s="75"/>
      <c r="BI54" s="659"/>
      <c r="BJ54" s="91"/>
      <c r="BK54" s="91"/>
      <c r="BL54" s="91"/>
      <c r="BM54" s="91"/>
      <c r="BN54" s="91"/>
      <c r="BO54" s="91"/>
      <c r="BP54" s="91"/>
      <c r="BQ54" s="650"/>
      <c r="BR54" s="91"/>
      <c r="BS54" s="91"/>
      <c r="BT54" s="91"/>
      <c r="BU54" s="91"/>
      <c r="BV54" s="91"/>
      <c r="BW54" s="91"/>
      <c r="BX54" s="91"/>
      <c r="BY54" s="650"/>
      <c r="BZ54" s="91"/>
      <c r="CA54" s="91"/>
      <c r="CB54" s="91"/>
      <c r="CC54" s="91"/>
      <c r="CD54" s="91"/>
      <c r="CE54" s="91"/>
      <c r="CF54" s="91"/>
      <c r="CG54" s="650"/>
      <c r="CH54" s="91"/>
      <c r="CI54" s="91"/>
      <c r="CJ54" s="91"/>
      <c r="CK54" s="91"/>
      <c r="CL54" s="91"/>
      <c r="CM54" s="91"/>
      <c r="CN54" s="91"/>
      <c r="CO54" s="650"/>
      <c r="CP54" s="91"/>
      <c r="CQ54" s="91"/>
      <c r="CR54" s="91"/>
      <c r="CS54" s="91"/>
      <c r="CT54" s="91"/>
      <c r="CU54" s="91"/>
      <c r="CV54" s="91"/>
      <c r="CW54" s="650"/>
      <c r="CX54" s="91"/>
      <c r="CY54" s="91"/>
      <c r="CZ54" s="91"/>
      <c r="DA54" s="91"/>
      <c r="DB54" s="91"/>
      <c r="DC54" s="91"/>
      <c r="DD54" s="91"/>
      <c r="DE54" s="650"/>
      <c r="DF54" s="91"/>
      <c r="DG54" s="91"/>
      <c r="DH54" s="91"/>
      <c r="DI54" s="91"/>
      <c r="DJ54" s="91"/>
      <c r="DK54" s="91"/>
      <c r="DL54" s="91"/>
      <c r="DM54" s="650"/>
      <c r="DN54" s="91"/>
      <c r="DO54" s="91"/>
      <c r="DP54" s="91"/>
      <c r="DQ54" s="91"/>
      <c r="DR54" s="91"/>
      <c r="DS54" s="91"/>
      <c r="DT54" s="91"/>
      <c r="DU54" s="650"/>
      <c r="DV54" s="91"/>
      <c r="DW54" s="91"/>
      <c r="DX54" s="91"/>
      <c r="DY54" s="91"/>
      <c r="DZ54" s="91"/>
      <c r="EA54" s="91"/>
      <c r="EB54" s="91"/>
      <c r="EC54" s="650"/>
    </row>
    <row r="55" spans="1:133" ht="45.75" thickBot="1" x14ac:dyDescent="0.25">
      <c r="A55" s="25"/>
      <c r="B55" s="25"/>
      <c r="C55" s="25"/>
      <c r="D55" s="1111"/>
      <c r="E55" s="757" t="s">
        <v>92</v>
      </c>
      <c r="F55" s="157" t="s">
        <v>393</v>
      </c>
      <c r="G55" s="58" t="s">
        <v>229</v>
      </c>
      <c r="H55" s="58" t="s">
        <v>408</v>
      </c>
      <c r="I55" s="58" t="s">
        <v>230</v>
      </c>
      <c r="J55" s="58" t="s">
        <v>230</v>
      </c>
      <c r="K55" s="58" t="s">
        <v>393</v>
      </c>
      <c r="L55" s="58" t="s">
        <v>393</v>
      </c>
      <c r="M55" s="159" t="s">
        <v>393</v>
      </c>
      <c r="N55" s="160" t="s">
        <v>230</v>
      </c>
      <c r="O55" s="58" t="s">
        <v>409</v>
      </c>
      <c r="P55" s="58" t="s">
        <v>393</v>
      </c>
      <c r="Q55" s="58"/>
      <c r="R55" s="58"/>
      <c r="S55" s="58" t="s">
        <v>393</v>
      </c>
      <c r="T55" s="58" t="s">
        <v>393</v>
      </c>
      <c r="U55" s="58" t="s">
        <v>393</v>
      </c>
      <c r="V55" s="58" t="s">
        <v>393</v>
      </c>
      <c r="W55" s="58" t="s">
        <v>393</v>
      </c>
      <c r="X55" s="58" t="s">
        <v>393</v>
      </c>
      <c r="Y55" s="58" t="s">
        <v>393</v>
      </c>
      <c r="Z55" s="58" t="s">
        <v>393</v>
      </c>
      <c r="AA55" s="58" t="s">
        <v>393</v>
      </c>
      <c r="AB55" s="58" t="s">
        <v>393</v>
      </c>
      <c r="AC55" s="58" t="s">
        <v>393</v>
      </c>
      <c r="AD55" s="58" t="s">
        <v>393</v>
      </c>
      <c r="AE55" s="58" t="s">
        <v>393</v>
      </c>
      <c r="AF55" s="58" t="s">
        <v>393</v>
      </c>
      <c r="AG55" s="58" t="s">
        <v>393</v>
      </c>
      <c r="AH55" s="161" t="s">
        <v>393</v>
      </c>
      <c r="AI55" s="195" t="s">
        <v>230</v>
      </c>
      <c r="AJ55" s="196" t="s">
        <v>230</v>
      </c>
      <c r="AK55" s="196" t="s">
        <v>230</v>
      </c>
      <c r="AL55" s="196" t="s">
        <v>230</v>
      </c>
      <c r="AM55" s="196" t="s">
        <v>230</v>
      </c>
      <c r="AN55" s="196" t="s">
        <v>230</v>
      </c>
      <c r="AO55" s="196" t="s">
        <v>230</v>
      </c>
      <c r="AP55" s="196" t="s">
        <v>230</v>
      </c>
      <c r="AQ55" s="196" t="s">
        <v>230</v>
      </c>
      <c r="AR55" s="196" t="s">
        <v>230</v>
      </c>
      <c r="AS55" s="196" t="s">
        <v>230</v>
      </c>
      <c r="AT55" s="196" t="s">
        <v>230</v>
      </c>
      <c r="AU55" s="196" t="s">
        <v>230</v>
      </c>
      <c r="AV55" s="196" t="s">
        <v>230</v>
      </c>
      <c r="AW55" s="196" t="s">
        <v>230</v>
      </c>
      <c r="AX55" s="196" t="s">
        <v>230</v>
      </c>
      <c r="AY55" s="196" t="s">
        <v>230</v>
      </c>
      <c r="AZ55" s="196" t="s">
        <v>230</v>
      </c>
      <c r="BA55" s="196" t="s">
        <v>230</v>
      </c>
      <c r="BB55" s="196" t="s">
        <v>230</v>
      </c>
      <c r="BC55" s="196" t="s">
        <v>230</v>
      </c>
      <c r="BD55" s="196" t="s">
        <v>230</v>
      </c>
      <c r="BE55" s="196" t="s">
        <v>230</v>
      </c>
      <c r="BF55" s="197" t="s">
        <v>230</v>
      </c>
      <c r="BG55" s="638" t="s">
        <v>229</v>
      </c>
      <c r="BH55" s="196"/>
      <c r="BI55" s="660"/>
      <c r="BJ55" s="196"/>
      <c r="BK55" s="196"/>
      <c r="BL55" s="196"/>
      <c r="BM55" s="196"/>
      <c r="BN55" s="196"/>
      <c r="BO55" s="196"/>
      <c r="BP55" s="196"/>
      <c r="BQ55" s="197"/>
      <c r="BR55" s="196"/>
      <c r="BS55" s="196"/>
      <c r="BT55" s="196"/>
      <c r="BU55" s="196"/>
      <c r="BV55" s="196"/>
      <c r="BW55" s="196"/>
      <c r="BX55" s="196"/>
      <c r="BY55" s="197"/>
      <c r="BZ55" s="196"/>
      <c r="CA55" s="196"/>
      <c r="CB55" s="196"/>
      <c r="CC55" s="196"/>
      <c r="CD55" s="196"/>
      <c r="CE55" s="196"/>
      <c r="CF55" s="196"/>
      <c r="CG55" s="197"/>
      <c r="CH55" s="196"/>
      <c r="CI55" s="196"/>
      <c r="CJ55" s="196"/>
      <c r="CK55" s="196"/>
      <c r="CL55" s="196"/>
      <c r="CM55" s="196"/>
      <c r="CN55" s="196"/>
      <c r="CO55" s="197"/>
      <c r="CP55" s="196"/>
      <c r="CQ55" s="196"/>
      <c r="CR55" s="196"/>
      <c r="CS55" s="196"/>
      <c r="CT55" s="196"/>
      <c r="CU55" s="196"/>
      <c r="CV55" s="196"/>
      <c r="CW55" s="197"/>
      <c r="CX55" s="196"/>
      <c r="CY55" s="196"/>
      <c r="CZ55" s="196"/>
      <c r="DA55" s="196"/>
      <c r="DB55" s="196"/>
      <c r="DC55" s="196"/>
      <c r="DD55" s="196"/>
      <c r="DE55" s="197"/>
      <c r="DF55" s="196"/>
      <c r="DG55" s="196"/>
      <c r="DH55" s="196"/>
      <c r="DI55" s="196"/>
      <c r="DJ55" s="196"/>
      <c r="DK55" s="196"/>
      <c r="DL55" s="196"/>
      <c r="DM55" s="197"/>
      <c r="DN55" s="196"/>
      <c r="DO55" s="196"/>
      <c r="DP55" s="196"/>
      <c r="DQ55" s="196"/>
      <c r="DR55" s="196"/>
      <c r="DS55" s="196"/>
      <c r="DT55" s="196"/>
      <c r="DU55" s="197"/>
      <c r="DV55" s="196"/>
      <c r="DW55" s="196"/>
      <c r="DX55" s="196"/>
      <c r="DY55" s="196"/>
      <c r="DZ55" s="196"/>
      <c r="EA55" s="196"/>
      <c r="EB55" s="196"/>
      <c r="EC55" s="197"/>
    </row>
    <row r="56" spans="1:133" ht="57" x14ac:dyDescent="0.2">
      <c r="A56" s="25"/>
      <c r="B56" s="25"/>
      <c r="C56" s="25"/>
      <c r="D56" s="1110" t="s">
        <v>94</v>
      </c>
      <c r="E56" s="755" t="s">
        <v>74</v>
      </c>
      <c r="F56" s="119" t="s">
        <v>393</v>
      </c>
      <c r="G56" s="204" t="s">
        <v>231</v>
      </c>
      <c r="H56" s="120" t="s">
        <v>458</v>
      </c>
      <c r="I56" s="204" t="s">
        <v>459</v>
      </c>
      <c r="J56" s="204" t="s">
        <v>459</v>
      </c>
      <c r="K56" s="120" t="s">
        <v>393</v>
      </c>
      <c r="L56" s="120" t="s">
        <v>393</v>
      </c>
      <c r="M56" s="144" t="s">
        <v>393</v>
      </c>
      <c r="N56" s="205" t="s">
        <v>459</v>
      </c>
      <c r="O56" s="120" t="s">
        <v>393</v>
      </c>
      <c r="P56" s="120" t="s">
        <v>393</v>
      </c>
      <c r="Q56" s="206" t="s">
        <v>410</v>
      </c>
      <c r="R56" s="206" t="s">
        <v>410</v>
      </c>
      <c r="S56" s="120" t="s">
        <v>393</v>
      </c>
      <c r="T56" s="120" t="s">
        <v>393</v>
      </c>
      <c r="U56" s="120" t="s">
        <v>393</v>
      </c>
      <c r="V56" s="120" t="s">
        <v>393</v>
      </c>
      <c r="W56" s="120" t="s">
        <v>393</v>
      </c>
      <c r="X56" s="120" t="s">
        <v>393</v>
      </c>
      <c r="Y56" s="120" t="s">
        <v>393</v>
      </c>
      <c r="Z56" s="120" t="s">
        <v>393</v>
      </c>
      <c r="AA56" s="120" t="s">
        <v>393</v>
      </c>
      <c r="AB56" s="120" t="s">
        <v>393</v>
      </c>
      <c r="AC56" s="120" t="s">
        <v>393</v>
      </c>
      <c r="AD56" s="120" t="s">
        <v>393</v>
      </c>
      <c r="AE56" s="120" t="s">
        <v>393</v>
      </c>
      <c r="AF56" s="120" t="s">
        <v>393</v>
      </c>
      <c r="AG56" s="120" t="s">
        <v>393</v>
      </c>
      <c r="AH56" s="149" t="s">
        <v>393</v>
      </c>
      <c r="AI56" s="207" t="s">
        <v>460</v>
      </c>
      <c r="AJ56" s="208" t="s">
        <v>460</v>
      </c>
      <c r="AK56" s="208" t="s">
        <v>460</v>
      </c>
      <c r="AL56" s="208" t="s">
        <v>460</v>
      </c>
      <c r="AM56" s="208" t="s">
        <v>460</v>
      </c>
      <c r="AN56" s="208" t="s">
        <v>460</v>
      </c>
      <c r="AO56" s="208" t="s">
        <v>460</v>
      </c>
      <c r="AP56" s="208" t="s">
        <v>460</v>
      </c>
      <c r="AQ56" s="208" t="s">
        <v>460</v>
      </c>
      <c r="AR56" s="208" t="s">
        <v>460</v>
      </c>
      <c r="AS56" s="208" t="s">
        <v>460</v>
      </c>
      <c r="AT56" s="208" t="s">
        <v>460</v>
      </c>
      <c r="AU56" s="208" t="s">
        <v>460</v>
      </c>
      <c r="AV56" s="208" t="s">
        <v>460</v>
      </c>
      <c r="AW56" s="208" t="s">
        <v>460</v>
      </c>
      <c r="AX56" s="208" t="s">
        <v>460</v>
      </c>
      <c r="AY56" s="208" t="s">
        <v>460</v>
      </c>
      <c r="AZ56" s="208" t="s">
        <v>460</v>
      </c>
      <c r="BA56" s="208" t="s">
        <v>460</v>
      </c>
      <c r="BB56" s="208" t="s">
        <v>460</v>
      </c>
      <c r="BC56" s="208" t="s">
        <v>460</v>
      </c>
      <c r="BD56" s="208" t="s">
        <v>460</v>
      </c>
      <c r="BE56" s="208" t="s">
        <v>460</v>
      </c>
      <c r="BF56" s="209" t="s">
        <v>460</v>
      </c>
      <c r="BG56" s="639" t="s">
        <v>231</v>
      </c>
      <c r="BH56" s="208"/>
      <c r="BI56" s="661"/>
      <c r="BJ56" s="208"/>
      <c r="BK56" s="208"/>
      <c r="BL56" s="208"/>
      <c r="BM56" s="208"/>
      <c r="BN56" s="208"/>
      <c r="BO56" s="208"/>
      <c r="BP56" s="208"/>
      <c r="BQ56" s="209"/>
      <c r="BR56" s="208"/>
      <c r="BS56" s="208"/>
      <c r="BT56" s="208"/>
      <c r="BU56" s="208"/>
      <c r="BV56" s="208"/>
      <c r="BW56" s="208"/>
      <c r="BX56" s="208"/>
      <c r="BY56" s="209"/>
      <c r="BZ56" s="208"/>
      <c r="CA56" s="208"/>
      <c r="CB56" s="208"/>
      <c r="CC56" s="208"/>
      <c r="CD56" s="208"/>
      <c r="CE56" s="208"/>
      <c r="CF56" s="208"/>
      <c r="CG56" s="209"/>
      <c r="CH56" s="208"/>
      <c r="CI56" s="208"/>
      <c r="CJ56" s="208"/>
      <c r="CK56" s="208"/>
      <c r="CL56" s="208"/>
      <c r="CM56" s="208"/>
      <c r="CN56" s="208"/>
      <c r="CO56" s="209"/>
      <c r="CP56" s="208"/>
      <c r="CQ56" s="208"/>
      <c r="CR56" s="208"/>
      <c r="CS56" s="208"/>
      <c r="CT56" s="208"/>
      <c r="CU56" s="208"/>
      <c r="CV56" s="208"/>
      <c r="CW56" s="209"/>
      <c r="CX56" s="208"/>
      <c r="CY56" s="208"/>
      <c r="CZ56" s="208"/>
      <c r="DA56" s="208"/>
      <c r="DB56" s="208"/>
      <c r="DC56" s="208"/>
      <c r="DD56" s="208"/>
      <c r="DE56" s="209"/>
      <c r="DF56" s="208"/>
      <c r="DG56" s="208"/>
      <c r="DH56" s="208"/>
      <c r="DI56" s="208"/>
      <c r="DJ56" s="208"/>
      <c r="DK56" s="208"/>
      <c r="DL56" s="208"/>
      <c r="DM56" s="209"/>
      <c r="DN56" s="208"/>
      <c r="DO56" s="208"/>
      <c r="DP56" s="208"/>
      <c r="DQ56" s="208"/>
      <c r="DR56" s="208"/>
      <c r="DS56" s="208"/>
      <c r="DT56" s="208"/>
      <c r="DU56" s="209"/>
      <c r="DV56" s="208"/>
      <c r="DW56" s="208"/>
      <c r="DX56" s="208"/>
      <c r="DY56" s="208"/>
      <c r="DZ56" s="208"/>
      <c r="EA56" s="208"/>
      <c r="EB56" s="208"/>
      <c r="EC56" s="209"/>
    </row>
    <row r="57" spans="1:133" ht="105.75" thickBot="1" x14ac:dyDescent="0.25">
      <c r="A57" s="25"/>
      <c r="B57" s="25"/>
      <c r="C57" s="25"/>
      <c r="D57" s="1112"/>
      <c r="E57" s="758" t="s">
        <v>96</v>
      </c>
      <c r="F57" s="87" t="s">
        <v>393</v>
      </c>
      <c r="G57" s="88" t="s">
        <v>232</v>
      </c>
      <c r="H57" s="186" t="s">
        <v>461</v>
      </c>
      <c r="I57" s="88" t="s">
        <v>393</v>
      </c>
      <c r="J57" s="88" t="s">
        <v>393</v>
      </c>
      <c r="K57" s="88" t="s">
        <v>393</v>
      </c>
      <c r="L57" s="88" t="s">
        <v>393</v>
      </c>
      <c r="M57" s="187" t="s">
        <v>393</v>
      </c>
      <c r="N57" s="188" t="s">
        <v>393</v>
      </c>
      <c r="O57" s="88" t="s">
        <v>393</v>
      </c>
      <c r="P57" s="88" t="s">
        <v>393</v>
      </c>
      <c r="Q57" s="186" t="s">
        <v>462</v>
      </c>
      <c r="R57" s="186" t="s">
        <v>462</v>
      </c>
      <c r="S57" s="88" t="s">
        <v>393</v>
      </c>
      <c r="T57" s="88" t="s">
        <v>393</v>
      </c>
      <c r="U57" s="88" t="s">
        <v>393</v>
      </c>
      <c r="V57" s="88" t="s">
        <v>393</v>
      </c>
      <c r="W57" s="88" t="s">
        <v>393</v>
      </c>
      <c r="X57" s="88" t="s">
        <v>393</v>
      </c>
      <c r="Y57" s="88" t="s">
        <v>393</v>
      </c>
      <c r="Z57" s="88" t="s">
        <v>393</v>
      </c>
      <c r="AA57" s="88" t="s">
        <v>393</v>
      </c>
      <c r="AB57" s="88" t="s">
        <v>393</v>
      </c>
      <c r="AC57" s="88" t="s">
        <v>393</v>
      </c>
      <c r="AD57" s="88" t="s">
        <v>393</v>
      </c>
      <c r="AE57" s="88" t="s">
        <v>393</v>
      </c>
      <c r="AF57" s="88" t="s">
        <v>393</v>
      </c>
      <c r="AG57" s="88" t="s">
        <v>393</v>
      </c>
      <c r="AH57" s="189" t="s">
        <v>393</v>
      </c>
      <c r="AI57" s="190"/>
      <c r="AJ57" s="193"/>
      <c r="AK57" s="193"/>
      <c r="AL57" s="193"/>
      <c r="AM57" s="138"/>
      <c r="AN57" s="138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193"/>
      <c r="BC57" s="193"/>
      <c r="BD57" s="193"/>
      <c r="BE57" s="193"/>
      <c r="BF57" s="210"/>
      <c r="BG57" s="640" t="s">
        <v>97</v>
      </c>
      <c r="BH57" s="193"/>
      <c r="BI57" s="662"/>
      <c r="BJ57" s="193"/>
      <c r="BK57" s="193"/>
      <c r="BL57" s="193"/>
      <c r="BM57" s="193"/>
      <c r="BN57" s="193"/>
      <c r="BO57" s="193"/>
      <c r="BP57" s="193"/>
      <c r="BQ57" s="210"/>
      <c r="BR57" s="193"/>
      <c r="BS57" s="193"/>
      <c r="BT57" s="193"/>
      <c r="BU57" s="193"/>
      <c r="BV57" s="193"/>
      <c r="BW57" s="193"/>
      <c r="BX57" s="193"/>
      <c r="BY57" s="210"/>
      <c r="BZ57" s="193"/>
      <c r="CA57" s="193"/>
      <c r="CB57" s="193"/>
      <c r="CC57" s="193"/>
      <c r="CD57" s="193"/>
      <c r="CE57" s="193"/>
      <c r="CF57" s="193"/>
      <c r="CG57" s="210"/>
      <c r="CH57" s="193"/>
      <c r="CI57" s="193"/>
      <c r="CJ57" s="193"/>
      <c r="CK57" s="193"/>
      <c r="CL57" s="193"/>
      <c r="CM57" s="193"/>
      <c r="CN57" s="193"/>
      <c r="CO57" s="210"/>
      <c r="CP57" s="193"/>
      <c r="CQ57" s="193"/>
      <c r="CR57" s="193"/>
      <c r="CS57" s="193"/>
      <c r="CT57" s="193"/>
      <c r="CU57" s="193"/>
      <c r="CV57" s="193"/>
      <c r="CW57" s="210"/>
      <c r="CX57" s="193"/>
      <c r="CY57" s="193"/>
      <c r="CZ57" s="193"/>
      <c r="DA57" s="193"/>
      <c r="DB57" s="193"/>
      <c r="DC57" s="193"/>
      <c r="DD57" s="193"/>
      <c r="DE57" s="210"/>
      <c r="DF57" s="193"/>
      <c r="DG57" s="193"/>
      <c r="DH57" s="193"/>
      <c r="DI57" s="193"/>
      <c r="DJ57" s="193"/>
      <c r="DK57" s="193"/>
      <c r="DL57" s="193"/>
      <c r="DM57" s="210"/>
      <c r="DN57" s="193"/>
      <c r="DO57" s="193"/>
      <c r="DP57" s="193"/>
      <c r="DQ57" s="193"/>
      <c r="DR57" s="193"/>
      <c r="DS57" s="193"/>
      <c r="DT57" s="193"/>
      <c r="DU57" s="210"/>
      <c r="DV57" s="193"/>
      <c r="DW57" s="193"/>
      <c r="DX57" s="193"/>
      <c r="DY57" s="193"/>
      <c r="DZ57" s="193"/>
      <c r="EA57" s="193"/>
      <c r="EB57" s="193"/>
      <c r="EC57" s="210"/>
    </row>
    <row r="58" spans="1:133" ht="47.25" x14ac:dyDescent="0.2">
      <c r="A58" s="25"/>
      <c r="B58" s="25"/>
      <c r="C58" s="25"/>
      <c r="D58" s="1111" t="s">
        <v>98</v>
      </c>
      <c r="E58" s="759" t="s">
        <v>74</v>
      </c>
      <c r="F58" s="167" t="s">
        <v>393</v>
      </c>
      <c r="G58" s="198" t="s">
        <v>463</v>
      </c>
      <c r="H58" s="171" t="s">
        <v>393</v>
      </c>
      <c r="I58" s="171" t="s">
        <v>393</v>
      </c>
      <c r="J58" s="171" t="s">
        <v>393</v>
      </c>
      <c r="K58" s="171" t="s">
        <v>393</v>
      </c>
      <c r="L58" s="171" t="s">
        <v>393</v>
      </c>
      <c r="M58" s="172" t="s">
        <v>393</v>
      </c>
      <c r="N58" s="199" t="s">
        <v>393</v>
      </c>
      <c r="O58" s="171" t="s">
        <v>393</v>
      </c>
      <c r="P58" s="171" t="s">
        <v>393</v>
      </c>
      <c r="Q58" s="171" t="s">
        <v>393</v>
      </c>
      <c r="R58" s="171" t="s">
        <v>393</v>
      </c>
      <c r="S58" s="171" t="s">
        <v>393</v>
      </c>
      <c r="T58" s="171" t="s">
        <v>393</v>
      </c>
      <c r="U58" s="171" t="s">
        <v>393</v>
      </c>
      <c r="V58" s="171" t="s">
        <v>393</v>
      </c>
      <c r="W58" s="171" t="s">
        <v>393</v>
      </c>
      <c r="X58" s="171" t="s">
        <v>393</v>
      </c>
      <c r="Y58" s="171" t="s">
        <v>393</v>
      </c>
      <c r="Z58" s="171" t="s">
        <v>393</v>
      </c>
      <c r="AA58" s="171" t="s">
        <v>393</v>
      </c>
      <c r="AB58" s="171" t="s">
        <v>393</v>
      </c>
      <c r="AC58" s="171" t="s">
        <v>393</v>
      </c>
      <c r="AD58" s="171" t="s">
        <v>393</v>
      </c>
      <c r="AE58" s="171" t="s">
        <v>393</v>
      </c>
      <c r="AF58" s="171" t="s">
        <v>393</v>
      </c>
      <c r="AG58" s="171" t="s">
        <v>393</v>
      </c>
      <c r="AH58" s="174" t="s">
        <v>393</v>
      </c>
      <c r="AI58" s="200"/>
      <c r="AJ58" s="201"/>
      <c r="AK58" s="201"/>
      <c r="AL58" s="201"/>
      <c r="AM58" s="202"/>
      <c r="AN58" s="202"/>
      <c r="AO58" s="201"/>
      <c r="AP58" s="201"/>
      <c r="AQ58" s="201"/>
      <c r="AR58" s="201"/>
      <c r="AS58" s="201"/>
      <c r="AT58" s="201"/>
      <c r="AU58" s="201"/>
      <c r="AV58" s="201"/>
      <c r="AW58" s="201"/>
      <c r="AX58" s="201"/>
      <c r="AY58" s="201"/>
      <c r="AZ58" s="201"/>
      <c r="BA58" s="201"/>
      <c r="BB58" s="201"/>
      <c r="BC58" s="201"/>
      <c r="BD58" s="201"/>
      <c r="BE58" s="201"/>
      <c r="BF58" s="203"/>
      <c r="BG58" s="641" t="s">
        <v>551</v>
      </c>
      <c r="BH58" s="201"/>
      <c r="BI58" s="663"/>
      <c r="BJ58" s="201"/>
      <c r="BK58" s="201"/>
      <c r="BL58" s="201"/>
      <c r="BM58" s="201"/>
      <c r="BN58" s="201"/>
      <c r="BO58" s="201"/>
      <c r="BP58" s="201"/>
      <c r="BQ58" s="203"/>
      <c r="BR58" s="201"/>
      <c r="BS58" s="201"/>
      <c r="BT58" s="201"/>
      <c r="BU58" s="201"/>
      <c r="BV58" s="201"/>
      <c r="BW58" s="201"/>
      <c r="BX58" s="201"/>
      <c r="BY58" s="203"/>
      <c r="BZ58" s="201"/>
      <c r="CA58" s="201"/>
      <c r="CB58" s="201"/>
      <c r="CC58" s="201"/>
      <c r="CD58" s="201"/>
      <c r="CE58" s="201"/>
      <c r="CF58" s="201"/>
      <c r="CG58" s="203"/>
      <c r="CH58" s="201"/>
      <c r="CI58" s="201"/>
      <c r="CJ58" s="201"/>
      <c r="CK58" s="201"/>
      <c r="CL58" s="201"/>
      <c r="CM58" s="201"/>
      <c r="CN58" s="201"/>
      <c r="CO58" s="203"/>
      <c r="CP58" s="201"/>
      <c r="CQ58" s="201"/>
      <c r="CR58" s="201"/>
      <c r="CS58" s="201"/>
      <c r="CT58" s="201"/>
      <c r="CU58" s="201"/>
      <c r="CV58" s="201"/>
      <c r="CW58" s="203"/>
      <c r="CX58" s="201"/>
      <c r="CY58" s="201"/>
      <c r="CZ58" s="201"/>
      <c r="DA58" s="201"/>
      <c r="DB58" s="201"/>
      <c r="DC58" s="201"/>
      <c r="DD58" s="201"/>
      <c r="DE58" s="203"/>
      <c r="DF58" s="201"/>
      <c r="DG58" s="201"/>
      <c r="DH58" s="201"/>
      <c r="DI58" s="201"/>
      <c r="DJ58" s="201"/>
      <c r="DK58" s="201"/>
      <c r="DL58" s="201"/>
      <c r="DM58" s="203"/>
      <c r="DN58" s="201"/>
      <c r="DO58" s="201"/>
      <c r="DP58" s="201"/>
      <c r="DQ58" s="201"/>
      <c r="DR58" s="201"/>
      <c r="DS58" s="201"/>
      <c r="DT58" s="201"/>
      <c r="DU58" s="203"/>
      <c r="DV58" s="201"/>
      <c r="DW58" s="201"/>
      <c r="DX58" s="201"/>
      <c r="DY58" s="201"/>
      <c r="DZ58" s="201"/>
      <c r="EA58" s="201"/>
      <c r="EB58" s="201"/>
      <c r="EC58" s="203"/>
    </row>
    <row r="59" spans="1:133" ht="15" x14ac:dyDescent="0.2">
      <c r="A59" s="25"/>
      <c r="B59" s="25"/>
      <c r="C59" s="25"/>
      <c r="D59" s="1111"/>
      <c r="E59" s="756" t="s">
        <v>90</v>
      </c>
      <c r="F59" s="84"/>
      <c r="G59" s="97"/>
      <c r="H59" s="56"/>
      <c r="I59" s="97"/>
      <c r="J59" s="97"/>
      <c r="K59" s="97"/>
      <c r="L59" s="97"/>
      <c r="M59" s="146"/>
      <c r="N59" s="103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106"/>
      <c r="AI59" s="137"/>
      <c r="AJ59" s="125"/>
      <c r="AK59" s="125"/>
      <c r="AL59" s="125"/>
      <c r="AM59" s="125"/>
      <c r="AN59" s="125"/>
      <c r="AO59" s="124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36"/>
      <c r="BG59" s="642"/>
      <c r="BH59" s="125"/>
      <c r="BI59" s="664"/>
      <c r="BJ59" s="124"/>
      <c r="BK59" s="124"/>
      <c r="BL59" s="124"/>
      <c r="BM59" s="124"/>
      <c r="BN59" s="124"/>
      <c r="BO59" s="124"/>
      <c r="BP59" s="124"/>
      <c r="BQ59" s="134"/>
      <c r="BR59" s="124"/>
      <c r="BS59" s="124"/>
      <c r="BT59" s="124"/>
      <c r="BU59" s="124"/>
      <c r="BV59" s="124"/>
      <c r="BW59" s="124"/>
      <c r="BX59" s="124"/>
      <c r="BY59" s="134"/>
      <c r="BZ59" s="124"/>
      <c r="CA59" s="124"/>
      <c r="CB59" s="124"/>
      <c r="CC59" s="124"/>
      <c r="CD59" s="124"/>
      <c r="CE59" s="124"/>
      <c r="CF59" s="124"/>
      <c r="CG59" s="134"/>
      <c r="CH59" s="124"/>
      <c r="CI59" s="124"/>
      <c r="CJ59" s="124"/>
      <c r="CK59" s="124"/>
      <c r="CL59" s="124"/>
      <c r="CM59" s="124"/>
      <c r="CN59" s="124"/>
      <c r="CO59" s="134"/>
      <c r="CP59" s="124"/>
      <c r="CQ59" s="124"/>
      <c r="CR59" s="124"/>
      <c r="CS59" s="124"/>
      <c r="CT59" s="124"/>
      <c r="CU59" s="124"/>
      <c r="CV59" s="124"/>
      <c r="CW59" s="134"/>
      <c r="CX59" s="124"/>
      <c r="CY59" s="124"/>
      <c r="CZ59" s="124"/>
      <c r="DA59" s="124"/>
      <c r="DB59" s="124"/>
      <c r="DC59" s="124"/>
      <c r="DD59" s="124"/>
      <c r="DE59" s="134"/>
      <c r="DF59" s="124"/>
      <c r="DG59" s="124"/>
      <c r="DH59" s="124"/>
      <c r="DI59" s="124"/>
      <c r="DJ59" s="124"/>
      <c r="DK59" s="124"/>
      <c r="DL59" s="124"/>
      <c r="DM59" s="134"/>
      <c r="DN59" s="124"/>
      <c r="DO59" s="124"/>
      <c r="DP59" s="124"/>
      <c r="DQ59" s="124"/>
      <c r="DR59" s="124"/>
      <c r="DS59" s="124"/>
      <c r="DT59" s="124"/>
      <c r="DU59" s="134"/>
      <c r="DV59" s="124"/>
      <c r="DW59" s="124"/>
      <c r="DX59" s="124"/>
      <c r="DY59" s="124"/>
      <c r="DZ59" s="124"/>
      <c r="EA59" s="124"/>
      <c r="EB59" s="124"/>
      <c r="EC59" s="134"/>
    </row>
    <row r="60" spans="1:133" ht="15" x14ac:dyDescent="0.2">
      <c r="A60" s="25"/>
      <c r="B60" s="25"/>
      <c r="C60" s="25"/>
      <c r="D60" s="1111"/>
      <c r="E60" s="756" t="s">
        <v>92</v>
      </c>
      <c r="F60" s="84"/>
      <c r="G60" s="97"/>
      <c r="H60" s="56"/>
      <c r="I60" s="97"/>
      <c r="J60" s="97"/>
      <c r="K60" s="97"/>
      <c r="L60" s="97"/>
      <c r="M60" s="146"/>
      <c r="N60" s="103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106"/>
      <c r="AI60" s="137"/>
      <c r="AJ60" s="125"/>
      <c r="AK60" s="125"/>
      <c r="AL60" s="125"/>
      <c r="AM60" s="125"/>
      <c r="AN60" s="125"/>
      <c r="AO60" s="124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36"/>
      <c r="BG60" s="642"/>
      <c r="BH60" s="125"/>
      <c r="BI60" s="664"/>
      <c r="BJ60" s="124"/>
      <c r="BK60" s="124"/>
      <c r="BL60" s="124"/>
      <c r="BM60" s="124"/>
      <c r="BN60" s="124"/>
      <c r="BO60" s="124"/>
      <c r="BP60" s="124"/>
      <c r="BQ60" s="134"/>
      <c r="BR60" s="124"/>
      <c r="BS60" s="124"/>
      <c r="BT60" s="124"/>
      <c r="BU60" s="124"/>
      <c r="BV60" s="124"/>
      <c r="BW60" s="124"/>
      <c r="BX60" s="124"/>
      <c r="BY60" s="134"/>
      <c r="BZ60" s="124"/>
      <c r="CA60" s="124"/>
      <c r="CB60" s="124"/>
      <c r="CC60" s="124"/>
      <c r="CD60" s="124"/>
      <c r="CE60" s="124"/>
      <c r="CF60" s="124"/>
      <c r="CG60" s="134"/>
      <c r="CH60" s="124"/>
      <c r="CI60" s="124"/>
      <c r="CJ60" s="124"/>
      <c r="CK60" s="124"/>
      <c r="CL60" s="124"/>
      <c r="CM60" s="124"/>
      <c r="CN60" s="124"/>
      <c r="CO60" s="134"/>
      <c r="CP60" s="124"/>
      <c r="CQ60" s="124"/>
      <c r="CR60" s="124"/>
      <c r="CS60" s="124"/>
      <c r="CT60" s="124"/>
      <c r="CU60" s="124"/>
      <c r="CV60" s="124"/>
      <c r="CW60" s="134"/>
      <c r="CX60" s="124"/>
      <c r="CY60" s="124"/>
      <c r="CZ60" s="124"/>
      <c r="DA60" s="124"/>
      <c r="DB60" s="124"/>
      <c r="DC60" s="124"/>
      <c r="DD60" s="124"/>
      <c r="DE60" s="134"/>
      <c r="DF60" s="124"/>
      <c r="DG60" s="124"/>
      <c r="DH60" s="124"/>
      <c r="DI60" s="124"/>
      <c r="DJ60" s="124"/>
      <c r="DK60" s="124"/>
      <c r="DL60" s="124"/>
      <c r="DM60" s="134"/>
      <c r="DN60" s="124"/>
      <c r="DO60" s="124"/>
      <c r="DP60" s="124"/>
      <c r="DQ60" s="124"/>
      <c r="DR60" s="124"/>
      <c r="DS60" s="124"/>
      <c r="DT60" s="124"/>
      <c r="DU60" s="134"/>
      <c r="DV60" s="124"/>
      <c r="DW60" s="124"/>
      <c r="DX60" s="124"/>
      <c r="DY60" s="124"/>
      <c r="DZ60" s="124"/>
      <c r="EA60" s="124"/>
      <c r="EB60" s="124"/>
      <c r="EC60" s="134"/>
    </row>
    <row r="61" spans="1:133" ht="30.75" thickBot="1" x14ac:dyDescent="0.25">
      <c r="A61" s="25"/>
      <c r="B61" s="25"/>
      <c r="C61" s="25"/>
      <c r="D61" s="1111"/>
      <c r="E61" s="757" t="s">
        <v>102</v>
      </c>
      <c r="F61" s="157"/>
      <c r="G61" s="104"/>
      <c r="H61" s="58"/>
      <c r="I61" s="104"/>
      <c r="J61" s="104"/>
      <c r="K61" s="104"/>
      <c r="L61" s="104"/>
      <c r="M61" s="211"/>
      <c r="N61" s="212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 t="s">
        <v>411</v>
      </c>
      <c r="AE61" s="104" t="s">
        <v>411</v>
      </c>
      <c r="AF61" s="104" t="s">
        <v>411</v>
      </c>
      <c r="AG61" s="104" t="s">
        <v>411</v>
      </c>
      <c r="AH61" s="213" t="s">
        <v>411</v>
      </c>
      <c r="AI61" s="162"/>
      <c r="AJ61" s="165"/>
      <c r="AK61" s="165"/>
      <c r="AL61" s="165"/>
      <c r="AM61" s="164"/>
      <c r="AN61" s="164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214"/>
      <c r="BG61" s="643" t="s">
        <v>552</v>
      </c>
      <c r="BH61" s="165"/>
      <c r="BI61" s="665"/>
      <c r="BJ61" s="165"/>
      <c r="BK61" s="165"/>
      <c r="BL61" s="165"/>
      <c r="BM61" s="165"/>
      <c r="BN61" s="165"/>
      <c r="BO61" s="165"/>
      <c r="BP61" s="165"/>
      <c r="BQ61" s="214"/>
      <c r="BR61" s="165"/>
      <c r="BS61" s="165"/>
      <c r="BT61" s="165"/>
      <c r="BU61" s="165"/>
      <c r="BV61" s="165"/>
      <c r="BW61" s="165"/>
      <c r="BX61" s="165"/>
      <c r="BY61" s="214"/>
      <c r="BZ61" s="165"/>
      <c r="CA61" s="165"/>
      <c r="CB61" s="165"/>
      <c r="CC61" s="165"/>
      <c r="CD61" s="165"/>
      <c r="CE61" s="165"/>
      <c r="CF61" s="165"/>
      <c r="CG61" s="214"/>
      <c r="CH61" s="165"/>
      <c r="CI61" s="165"/>
      <c r="CJ61" s="165"/>
      <c r="CK61" s="165"/>
      <c r="CL61" s="165"/>
      <c r="CM61" s="165"/>
      <c r="CN61" s="165"/>
      <c r="CO61" s="214"/>
      <c r="CP61" s="165"/>
      <c r="CQ61" s="165"/>
      <c r="CR61" s="165"/>
      <c r="CS61" s="165"/>
      <c r="CT61" s="165"/>
      <c r="CU61" s="165"/>
      <c r="CV61" s="165"/>
      <c r="CW61" s="214"/>
      <c r="CX61" s="165"/>
      <c r="CY61" s="165"/>
      <c r="CZ61" s="165"/>
      <c r="DA61" s="165"/>
      <c r="DB61" s="165"/>
      <c r="DC61" s="165"/>
      <c r="DD61" s="165"/>
      <c r="DE61" s="214"/>
      <c r="DF61" s="165"/>
      <c r="DG61" s="165"/>
      <c r="DH61" s="165"/>
      <c r="DI61" s="165"/>
      <c r="DJ61" s="165"/>
      <c r="DK61" s="165"/>
      <c r="DL61" s="165"/>
      <c r="DM61" s="214"/>
      <c r="DN61" s="165"/>
      <c r="DO61" s="165"/>
      <c r="DP61" s="165"/>
      <c r="DQ61" s="165"/>
      <c r="DR61" s="165"/>
      <c r="DS61" s="165"/>
      <c r="DT61" s="165"/>
      <c r="DU61" s="214"/>
      <c r="DV61" s="165"/>
      <c r="DW61" s="165"/>
      <c r="DX61" s="165"/>
      <c r="DY61" s="165"/>
      <c r="DZ61" s="165"/>
      <c r="EA61" s="165"/>
      <c r="EB61" s="165"/>
      <c r="EC61" s="214"/>
    </row>
    <row r="62" spans="1:133" ht="15" x14ac:dyDescent="0.2">
      <c r="A62" s="25"/>
      <c r="B62" s="25"/>
      <c r="C62" s="25"/>
      <c r="D62" s="1110" t="s">
        <v>104</v>
      </c>
      <c r="E62" s="755" t="s">
        <v>74</v>
      </c>
      <c r="F62" s="119" t="s">
        <v>411</v>
      </c>
      <c r="G62" s="120" t="s">
        <v>411</v>
      </c>
      <c r="H62" s="120" t="s">
        <v>411</v>
      </c>
      <c r="I62" s="120" t="s">
        <v>411</v>
      </c>
      <c r="J62" s="120" t="s">
        <v>411</v>
      </c>
      <c r="K62" s="101"/>
      <c r="L62" s="101"/>
      <c r="M62" s="220"/>
      <c r="N62" s="141" t="s">
        <v>411</v>
      </c>
      <c r="O62" s="120" t="s">
        <v>411</v>
      </c>
      <c r="P62" s="120" t="s">
        <v>411</v>
      </c>
      <c r="Q62" s="120" t="s">
        <v>411</v>
      </c>
      <c r="R62" s="120" t="s">
        <v>411</v>
      </c>
      <c r="S62" s="120" t="s">
        <v>411</v>
      </c>
      <c r="T62" s="120" t="s">
        <v>411</v>
      </c>
      <c r="U62" s="120" t="s">
        <v>411</v>
      </c>
      <c r="V62" s="120" t="s">
        <v>411</v>
      </c>
      <c r="W62" s="120" t="s">
        <v>411</v>
      </c>
      <c r="X62" s="120" t="s">
        <v>411</v>
      </c>
      <c r="Y62" s="120" t="s">
        <v>411</v>
      </c>
      <c r="Z62" s="120" t="s">
        <v>411</v>
      </c>
      <c r="AA62" s="120" t="s">
        <v>411</v>
      </c>
      <c r="AB62" s="120" t="s">
        <v>411</v>
      </c>
      <c r="AC62" s="120" t="s">
        <v>411</v>
      </c>
      <c r="AD62" s="120"/>
      <c r="AE62" s="120"/>
      <c r="AF62" s="120"/>
      <c r="AG62" s="120"/>
      <c r="AH62" s="149"/>
      <c r="AI62" s="152"/>
      <c r="AJ62" s="132"/>
      <c r="AK62" s="132"/>
      <c r="AL62" s="132"/>
      <c r="AM62" s="132"/>
      <c r="AN62" s="132"/>
      <c r="AO62" s="130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221"/>
      <c r="BG62" s="644"/>
      <c r="BH62" s="132"/>
      <c r="BI62" s="666"/>
      <c r="BJ62" s="131"/>
      <c r="BK62" s="131"/>
      <c r="BL62" s="131"/>
      <c r="BM62" s="131"/>
      <c r="BN62" s="131"/>
      <c r="BO62" s="131"/>
      <c r="BP62" s="131"/>
      <c r="BQ62" s="133"/>
      <c r="BR62" s="131"/>
      <c r="BS62" s="131"/>
      <c r="BT62" s="131"/>
      <c r="BU62" s="131"/>
      <c r="BV62" s="131"/>
      <c r="BW62" s="131"/>
      <c r="BX62" s="131"/>
      <c r="BY62" s="133"/>
      <c r="BZ62" s="131"/>
      <c r="CA62" s="131"/>
      <c r="CB62" s="131"/>
      <c r="CC62" s="131"/>
      <c r="CD62" s="131"/>
      <c r="CE62" s="131"/>
      <c r="CF62" s="131"/>
      <c r="CG62" s="133"/>
      <c r="CH62" s="131"/>
      <c r="CI62" s="131"/>
      <c r="CJ62" s="131"/>
      <c r="CK62" s="131"/>
      <c r="CL62" s="131"/>
      <c r="CM62" s="131"/>
      <c r="CN62" s="131"/>
      <c r="CO62" s="133"/>
      <c r="CP62" s="131"/>
      <c r="CQ62" s="131"/>
      <c r="CR62" s="131"/>
      <c r="CS62" s="131"/>
      <c r="CT62" s="131"/>
      <c r="CU62" s="131"/>
      <c r="CV62" s="131"/>
      <c r="CW62" s="133"/>
      <c r="CX62" s="131"/>
      <c r="CY62" s="131"/>
      <c r="CZ62" s="131"/>
      <c r="DA62" s="131"/>
      <c r="DB62" s="131"/>
      <c r="DC62" s="131"/>
      <c r="DD62" s="131"/>
      <c r="DE62" s="133"/>
      <c r="DF62" s="131"/>
      <c r="DG62" s="131"/>
      <c r="DH62" s="131"/>
      <c r="DI62" s="131"/>
      <c r="DJ62" s="131"/>
      <c r="DK62" s="131"/>
      <c r="DL62" s="131"/>
      <c r="DM62" s="133"/>
      <c r="DN62" s="131"/>
      <c r="DO62" s="131"/>
      <c r="DP62" s="131"/>
      <c r="DQ62" s="131"/>
      <c r="DR62" s="131"/>
      <c r="DS62" s="131"/>
      <c r="DT62" s="131"/>
      <c r="DU62" s="133"/>
      <c r="DV62" s="131"/>
      <c r="DW62" s="131"/>
      <c r="DX62" s="131"/>
      <c r="DY62" s="131"/>
      <c r="DZ62" s="131"/>
      <c r="EA62" s="131"/>
      <c r="EB62" s="131"/>
      <c r="EC62" s="133"/>
    </row>
    <row r="63" spans="1:133" ht="15" x14ac:dyDescent="0.2">
      <c r="A63" s="25"/>
      <c r="B63" s="25"/>
      <c r="C63" s="25"/>
      <c r="D63" s="1111"/>
      <c r="E63" s="756" t="s">
        <v>90</v>
      </c>
      <c r="F63" s="84"/>
      <c r="G63" s="56"/>
      <c r="H63" s="56"/>
      <c r="I63" s="56"/>
      <c r="J63" s="56"/>
      <c r="K63" s="97"/>
      <c r="L63" s="97"/>
      <c r="M63" s="146"/>
      <c r="N63" s="90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 t="s">
        <v>411</v>
      </c>
      <c r="AE63" s="56" t="s">
        <v>411</v>
      </c>
      <c r="AF63" s="56" t="s">
        <v>411</v>
      </c>
      <c r="AG63" s="56" t="s">
        <v>411</v>
      </c>
      <c r="AH63" s="150" t="s">
        <v>411</v>
      </c>
      <c r="AI63" s="153"/>
      <c r="AJ63" s="125"/>
      <c r="AK63" s="125"/>
      <c r="AL63" s="124"/>
      <c r="AM63" s="125"/>
      <c r="AN63" s="125"/>
      <c r="AO63" s="123"/>
      <c r="AP63" s="124"/>
      <c r="AQ63" s="124"/>
      <c r="AR63" s="124"/>
      <c r="AS63" s="124"/>
      <c r="AT63" s="124"/>
      <c r="AU63" s="124"/>
      <c r="AV63" s="124"/>
      <c r="AW63" s="124"/>
      <c r="AX63" s="124"/>
      <c r="AY63" s="124"/>
      <c r="AZ63" s="124"/>
      <c r="BA63" s="124"/>
      <c r="BB63" s="124"/>
      <c r="BC63" s="124"/>
      <c r="BD63" s="124"/>
      <c r="BE63" s="124"/>
      <c r="BF63" s="134"/>
      <c r="BG63" s="631"/>
      <c r="BH63" s="124"/>
      <c r="BI63" s="653"/>
      <c r="BJ63" s="124"/>
      <c r="BK63" s="124"/>
      <c r="BL63" s="124"/>
      <c r="BM63" s="124"/>
      <c r="BN63" s="124"/>
      <c r="BO63" s="124"/>
      <c r="BP63" s="124"/>
      <c r="BQ63" s="134"/>
      <c r="BR63" s="124"/>
      <c r="BS63" s="124"/>
      <c r="BT63" s="124"/>
      <c r="BU63" s="124"/>
      <c r="BV63" s="124"/>
      <c r="BW63" s="124"/>
      <c r="BX63" s="124"/>
      <c r="BY63" s="134"/>
      <c r="BZ63" s="124"/>
      <c r="CA63" s="124"/>
      <c r="CB63" s="124"/>
      <c r="CC63" s="124"/>
      <c r="CD63" s="124"/>
      <c r="CE63" s="124"/>
      <c r="CF63" s="124"/>
      <c r="CG63" s="134"/>
      <c r="CH63" s="124"/>
      <c r="CI63" s="124"/>
      <c r="CJ63" s="124"/>
      <c r="CK63" s="124"/>
      <c r="CL63" s="124"/>
      <c r="CM63" s="124"/>
      <c r="CN63" s="124"/>
      <c r="CO63" s="134"/>
      <c r="CP63" s="124"/>
      <c r="CQ63" s="124"/>
      <c r="CR63" s="124"/>
      <c r="CS63" s="124"/>
      <c r="CT63" s="124"/>
      <c r="CU63" s="124"/>
      <c r="CV63" s="124"/>
      <c r="CW63" s="134"/>
      <c r="CX63" s="124"/>
      <c r="CY63" s="124"/>
      <c r="CZ63" s="124"/>
      <c r="DA63" s="124"/>
      <c r="DB63" s="124"/>
      <c r="DC63" s="124"/>
      <c r="DD63" s="124"/>
      <c r="DE63" s="134"/>
      <c r="DF63" s="124"/>
      <c r="DG63" s="124"/>
      <c r="DH63" s="124"/>
      <c r="DI63" s="124"/>
      <c r="DJ63" s="124"/>
      <c r="DK63" s="124"/>
      <c r="DL63" s="124"/>
      <c r="DM63" s="134"/>
      <c r="DN63" s="124"/>
      <c r="DO63" s="124"/>
      <c r="DP63" s="124"/>
      <c r="DQ63" s="124"/>
      <c r="DR63" s="124"/>
      <c r="DS63" s="124"/>
      <c r="DT63" s="124"/>
      <c r="DU63" s="134"/>
      <c r="DV63" s="124"/>
      <c r="DW63" s="124"/>
      <c r="DX63" s="124"/>
      <c r="DY63" s="124"/>
      <c r="DZ63" s="124"/>
      <c r="EA63" s="124"/>
      <c r="EB63" s="124"/>
      <c r="EC63" s="134"/>
    </row>
    <row r="64" spans="1:133" ht="15.75" thickBot="1" x14ac:dyDescent="0.25">
      <c r="A64" s="25"/>
      <c r="B64" s="25"/>
      <c r="C64" s="25"/>
      <c r="D64" s="1112"/>
      <c r="E64" s="758" t="s">
        <v>92</v>
      </c>
      <c r="F64" s="87" t="s">
        <v>411</v>
      </c>
      <c r="G64" s="88" t="s">
        <v>411</v>
      </c>
      <c r="H64" s="88" t="s">
        <v>411</v>
      </c>
      <c r="I64" s="88" t="s">
        <v>411</v>
      </c>
      <c r="J64" s="88" t="s">
        <v>411</v>
      </c>
      <c r="K64" s="57"/>
      <c r="L64" s="57"/>
      <c r="M64" s="147"/>
      <c r="N64" s="188" t="s">
        <v>411</v>
      </c>
      <c r="O64" s="88" t="s">
        <v>411</v>
      </c>
      <c r="P64" s="88" t="s">
        <v>411</v>
      </c>
      <c r="Q64" s="88" t="s">
        <v>411</v>
      </c>
      <c r="R64" s="88" t="s">
        <v>411</v>
      </c>
      <c r="S64" s="88" t="s">
        <v>411</v>
      </c>
      <c r="T64" s="88" t="s">
        <v>411</v>
      </c>
      <c r="U64" s="88" t="s">
        <v>411</v>
      </c>
      <c r="V64" s="88" t="s">
        <v>411</v>
      </c>
      <c r="W64" s="88" t="s">
        <v>411</v>
      </c>
      <c r="X64" s="88" t="s">
        <v>411</v>
      </c>
      <c r="Y64" s="88" t="s">
        <v>411</v>
      </c>
      <c r="Z64" s="88" t="s">
        <v>411</v>
      </c>
      <c r="AA64" s="88" t="s">
        <v>411</v>
      </c>
      <c r="AB64" s="88" t="s">
        <v>411</v>
      </c>
      <c r="AC64" s="88" t="s">
        <v>411</v>
      </c>
      <c r="AD64" s="88" t="s">
        <v>393</v>
      </c>
      <c r="AE64" s="88" t="s">
        <v>393</v>
      </c>
      <c r="AF64" s="88" t="s">
        <v>393</v>
      </c>
      <c r="AG64" s="88" t="s">
        <v>393</v>
      </c>
      <c r="AH64" s="189" t="s">
        <v>393</v>
      </c>
      <c r="AI64" s="190"/>
      <c r="AJ64" s="193"/>
      <c r="AK64" s="193"/>
      <c r="AL64" s="193"/>
      <c r="AM64" s="138"/>
      <c r="AN64" s="138"/>
      <c r="AO64" s="222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210"/>
      <c r="BG64" s="640"/>
      <c r="BH64" s="193"/>
      <c r="BI64" s="662"/>
      <c r="BJ64" s="193"/>
      <c r="BK64" s="193"/>
      <c r="BL64" s="193"/>
      <c r="BM64" s="193"/>
      <c r="BN64" s="193"/>
      <c r="BO64" s="193"/>
      <c r="BP64" s="193"/>
      <c r="BQ64" s="210"/>
      <c r="BR64" s="193"/>
      <c r="BS64" s="193"/>
      <c r="BT64" s="193"/>
      <c r="BU64" s="193"/>
      <c r="BV64" s="193"/>
      <c r="BW64" s="193"/>
      <c r="BX64" s="193"/>
      <c r="BY64" s="210"/>
      <c r="BZ64" s="193"/>
      <c r="CA64" s="193"/>
      <c r="CB64" s="193"/>
      <c r="CC64" s="193"/>
      <c r="CD64" s="193"/>
      <c r="CE64" s="193"/>
      <c r="CF64" s="193"/>
      <c r="CG64" s="210"/>
      <c r="CH64" s="193"/>
      <c r="CI64" s="193"/>
      <c r="CJ64" s="193"/>
      <c r="CK64" s="193"/>
      <c r="CL64" s="193"/>
      <c r="CM64" s="193"/>
      <c r="CN64" s="193"/>
      <c r="CO64" s="210"/>
      <c r="CP64" s="193"/>
      <c r="CQ64" s="193"/>
      <c r="CR64" s="193"/>
      <c r="CS64" s="193"/>
      <c r="CT64" s="193"/>
      <c r="CU64" s="193"/>
      <c r="CV64" s="193"/>
      <c r="CW64" s="210"/>
      <c r="CX64" s="193"/>
      <c r="CY64" s="193"/>
      <c r="CZ64" s="193"/>
      <c r="DA64" s="193"/>
      <c r="DB64" s="193"/>
      <c r="DC64" s="193"/>
      <c r="DD64" s="193"/>
      <c r="DE64" s="210"/>
      <c r="DF64" s="193"/>
      <c r="DG64" s="193"/>
      <c r="DH64" s="193"/>
      <c r="DI64" s="193"/>
      <c r="DJ64" s="193"/>
      <c r="DK64" s="193"/>
      <c r="DL64" s="193"/>
      <c r="DM64" s="210"/>
      <c r="DN64" s="193"/>
      <c r="DO64" s="193"/>
      <c r="DP64" s="193"/>
      <c r="DQ64" s="193"/>
      <c r="DR64" s="193"/>
      <c r="DS64" s="193"/>
      <c r="DT64" s="193"/>
      <c r="DU64" s="210"/>
      <c r="DV64" s="193"/>
      <c r="DW64" s="193"/>
      <c r="DX64" s="193"/>
      <c r="DY64" s="193"/>
      <c r="DZ64" s="193"/>
      <c r="EA64" s="193"/>
      <c r="EB64" s="193"/>
      <c r="EC64" s="210"/>
    </row>
    <row r="65" spans="1:133" ht="135" x14ac:dyDescent="0.2">
      <c r="A65" s="25"/>
      <c r="B65" s="25"/>
      <c r="C65" s="25"/>
      <c r="D65" s="1111" t="s">
        <v>106</v>
      </c>
      <c r="E65" s="760" t="s">
        <v>233</v>
      </c>
      <c r="F65" s="215" t="s">
        <v>413</v>
      </c>
      <c r="G65" s="171" t="s">
        <v>414</v>
      </c>
      <c r="H65" s="171" t="s">
        <v>393</v>
      </c>
      <c r="I65" s="171" t="s">
        <v>393</v>
      </c>
      <c r="J65" s="171" t="s">
        <v>393</v>
      </c>
      <c r="K65" s="171" t="s">
        <v>393</v>
      </c>
      <c r="L65" s="171" t="s">
        <v>393</v>
      </c>
      <c r="M65" s="172" t="s">
        <v>393</v>
      </c>
      <c r="N65" s="199" t="s">
        <v>393</v>
      </c>
      <c r="O65" s="171" t="s">
        <v>393</v>
      </c>
      <c r="P65" s="171" t="s">
        <v>393</v>
      </c>
      <c r="Q65" s="171" t="s">
        <v>393</v>
      </c>
      <c r="R65" s="171" t="s">
        <v>393</v>
      </c>
      <c r="S65" s="171" t="s">
        <v>411</v>
      </c>
      <c r="T65" s="171" t="s">
        <v>393</v>
      </c>
      <c r="U65" s="171" t="s">
        <v>393</v>
      </c>
      <c r="V65" s="171" t="s">
        <v>393</v>
      </c>
      <c r="W65" s="171" t="s">
        <v>393</v>
      </c>
      <c r="X65" s="171" t="s">
        <v>393</v>
      </c>
      <c r="Y65" s="171" t="s">
        <v>393</v>
      </c>
      <c r="Z65" s="171" t="s">
        <v>393</v>
      </c>
      <c r="AA65" s="171" t="s">
        <v>393</v>
      </c>
      <c r="AB65" s="171" t="s">
        <v>393</v>
      </c>
      <c r="AC65" s="171" t="s">
        <v>393</v>
      </c>
      <c r="AD65" s="171" t="s">
        <v>393</v>
      </c>
      <c r="AE65" s="171" t="s">
        <v>393</v>
      </c>
      <c r="AF65" s="171" t="s">
        <v>393</v>
      </c>
      <c r="AG65" s="171" t="s">
        <v>393</v>
      </c>
      <c r="AH65" s="174" t="s">
        <v>393</v>
      </c>
      <c r="AI65" s="216">
        <v>5</v>
      </c>
      <c r="AJ65" s="217">
        <v>5</v>
      </c>
      <c r="AK65" s="218">
        <v>8</v>
      </c>
      <c r="AL65" s="217">
        <v>5</v>
      </c>
      <c r="AM65" s="217">
        <v>5</v>
      </c>
      <c r="AN65" s="217">
        <v>5</v>
      </c>
      <c r="AO65" s="217">
        <v>5</v>
      </c>
      <c r="AP65" s="217">
        <v>5</v>
      </c>
      <c r="AQ65" s="217">
        <v>5</v>
      </c>
      <c r="AR65" s="217">
        <v>5</v>
      </c>
      <c r="AS65" s="218">
        <v>8</v>
      </c>
      <c r="AT65" s="217">
        <v>5</v>
      </c>
      <c r="AU65" s="218">
        <v>7</v>
      </c>
      <c r="AV65" s="217">
        <v>5</v>
      </c>
      <c r="AW65" s="218">
        <v>7</v>
      </c>
      <c r="AX65" s="218">
        <v>7</v>
      </c>
      <c r="AY65" s="217">
        <v>5</v>
      </c>
      <c r="AZ65" s="218"/>
      <c r="BA65" s="218">
        <v>7</v>
      </c>
      <c r="BB65" s="218">
        <v>8</v>
      </c>
      <c r="BC65" s="218">
        <v>9</v>
      </c>
      <c r="BD65" s="218">
        <v>7</v>
      </c>
      <c r="BE65" s="218"/>
      <c r="BF65" s="219">
        <v>5</v>
      </c>
      <c r="BG65" s="645">
        <v>10</v>
      </c>
      <c r="BH65" s="217">
        <v>5</v>
      </c>
      <c r="BI65" s="667">
        <v>5</v>
      </c>
      <c r="BJ65" s="217" t="s">
        <v>736</v>
      </c>
      <c r="BK65" s="218" t="s">
        <v>736</v>
      </c>
      <c r="BL65" s="218" t="s">
        <v>736</v>
      </c>
      <c r="BM65" s="218" t="s">
        <v>736</v>
      </c>
      <c r="BN65" s="218" t="s">
        <v>736</v>
      </c>
      <c r="BO65" s="218" t="s">
        <v>736</v>
      </c>
      <c r="BP65" s="218" t="s">
        <v>736</v>
      </c>
      <c r="BQ65" s="219" t="s">
        <v>736</v>
      </c>
      <c r="BR65" s="217" t="s">
        <v>467</v>
      </c>
      <c r="BS65" s="218" t="s">
        <v>467</v>
      </c>
      <c r="BT65" s="218" t="s">
        <v>467</v>
      </c>
      <c r="BU65" s="218" t="s">
        <v>467</v>
      </c>
      <c r="BV65" s="218" t="s">
        <v>467</v>
      </c>
      <c r="BW65" s="218" t="s">
        <v>467</v>
      </c>
      <c r="BX65" s="218" t="s">
        <v>467</v>
      </c>
      <c r="BY65" s="219" t="s">
        <v>467</v>
      </c>
      <c r="BZ65" s="217" t="s">
        <v>737</v>
      </c>
      <c r="CA65" s="218" t="s">
        <v>737</v>
      </c>
      <c r="CB65" s="218" t="s">
        <v>737</v>
      </c>
      <c r="CC65" s="218" t="s">
        <v>737</v>
      </c>
      <c r="CD65" s="218" t="s">
        <v>737</v>
      </c>
      <c r="CE65" s="218" t="s">
        <v>737</v>
      </c>
      <c r="CF65" s="218" t="s">
        <v>737</v>
      </c>
      <c r="CG65" s="219" t="s">
        <v>737</v>
      </c>
      <c r="CH65" s="217"/>
      <c r="CI65" s="218"/>
      <c r="CJ65" s="218"/>
      <c r="CK65" s="218"/>
      <c r="CL65" s="218"/>
      <c r="CM65" s="218"/>
      <c r="CN65" s="218"/>
      <c r="CO65" s="219"/>
      <c r="CP65" s="217" t="s">
        <v>412</v>
      </c>
      <c r="CQ65" s="218" t="s">
        <v>412</v>
      </c>
      <c r="CR65" s="218" t="s">
        <v>412</v>
      </c>
      <c r="CS65" s="218" t="s">
        <v>412</v>
      </c>
      <c r="CT65" s="218" t="s">
        <v>412</v>
      </c>
      <c r="CU65" s="218" t="s">
        <v>412</v>
      </c>
      <c r="CV65" s="218" t="s">
        <v>412</v>
      </c>
      <c r="CW65" s="219" t="s">
        <v>412</v>
      </c>
      <c r="CX65" s="217"/>
      <c r="CY65" s="218"/>
      <c r="CZ65" s="218"/>
      <c r="DA65" s="218"/>
      <c r="DB65" s="218"/>
      <c r="DC65" s="218"/>
      <c r="DD65" s="218"/>
      <c r="DE65" s="219"/>
      <c r="DF65" s="217"/>
      <c r="DG65" s="218"/>
      <c r="DH65" s="218"/>
      <c r="DI65" s="218"/>
      <c r="DJ65" s="218"/>
      <c r="DK65" s="218"/>
      <c r="DL65" s="218"/>
      <c r="DM65" s="219"/>
      <c r="DN65" s="217" t="s">
        <v>736</v>
      </c>
      <c r="DO65" s="218" t="s">
        <v>736</v>
      </c>
      <c r="DP65" s="218" t="s">
        <v>736</v>
      </c>
      <c r="DQ65" s="218" t="s">
        <v>736</v>
      </c>
      <c r="DR65" s="218" t="s">
        <v>736</v>
      </c>
      <c r="DS65" s="218" t="s">
        <v>736</v>
      </c>
      <c r="DT65" s="218" t="s">
        <v>736</v>
      </c>
      <c r="DU65" s="219" t="s">
        <v>736</v>
      </c>
      <c r="DV65" s="217" t="s">
        <v>737</v>
      </c>
      <c r="DW65" s="218" t="s">
        <v>737</v>
      </c>
      <c r="DX65" s="218" t="s">
        <v>737</v>
      </c>
      <c r="DY65" s="218" t="s">
        <v>737</v>
      </c>
      <c r="DZ65" s="218" t="s">
        <v>737</v>
      </c>
      <c r="EA65" s="218" t="s">
        <v>737</v>
      </c>
      <c r="EB65" s="218" t="s">
        <v>737</v>
      </c>
      <c r="EC65" s="219" t="s">
        <v>737</v>
      </c>
    </row>
    <row r="66" spans="1:133" ht="15" x14ac:dyDescent="0.2">
      <c r="A66" s="25"/>
      <c r="B66" s="25"/>
      <c r="C66" s="25"/>
      <c r="D66" s="1111"/>
      <c r="E66" s="613" t="s">
        <v>108</v>
      </c>
      <c r="F66" s="84" t="s">
        <v>393</v>
      </c>
      <c r="G66" s="56" t="s">
        <v>234</v>
      </c>
      <c r="H66" s="56" t="s">
        <v>393</v>
      </c>
      <c r="I66" s="56" t="s">
        <v>393</v>
      </c>
      <c r="J66" s="56" t="s">
        <v>393</v>
      </c>
      <c r="K66" s="56" t="s">
        <v>393</v>
      </c>
      <c r="L66" s="56" t="s">
        <v>393</v>
      </c>
      <c r="M66" s="145" t="s">
        <v>393</v>
      </c>
      <c r="N66" s="90" t="s">
        <v>393</v>
      </c>
      <c r="O66" s="56" t="s">
        <v>393</v>
      </c>
      <c r="P66" s="56" t="s">
        <v>393</v>
      </c>
      <c r="Q66" s="56" t="s">
        <v>393</v>
      </c>
      <c r="R66" s="56" t="s">
        <v>393</v>
      </c>
      <c r="S66" s="56" t="s">
        <v>393</v>
      </c>
      <c r="T66" s="56" t="s">
        <v>393</v>
      </c>
      <c r="U66" s="56" t="s">
        <v>393</v>
      </c>
      <c r="V66" s="56" t="s">
        <v>393</v>
      </c>
      <c r="W66" s="56" t="s">
        <v>393</v>
      </c>
      <c r="X66" s="56" t="s">
        <v>393</v>
      </c>
      <c r="Y66" s="56" t="s">
        <v>393</v>
      </c>
      <c r="Z66" s="56" t="s">
        <v>393</v>
      </c>
      <c r="AA66" s="56" t="s">
        <v>393</v>
      </c>
      <c r="AB66" s="56" t="s">
        <v>393</v>
      </c>
      <c r="AC66" s="56" t="s">
        <v>393</v>
      </c>
      <c r="AD66" s="56"/>
      <c r="AE66" s="56"/>
      <c r="AF66" s="56"/>
      <c r="AG66" s="56"/>
      <c r="AH66" s="150"/>
      <c r="AI66" s="153"/>
      <c r="AJ66" s="124"/>
      <c r="AK66" s="124"/>
      <c r="AL66" s="124"/>
      <c r="AM66" s="128"/>
      <c r="AN66" s="128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  <c r="BB66" s="124"/>
      <c r="BC66" s="124"/>
      <c r="BD66" s="124"/>
      <c r="BE66" s="124"/>
      <c r="BF66" s="134"/>
      <c r="BG66" s="631" t="s">
        <v>234</v>
      </c>
      <c r="BH66" s="124"/>
      <c r="BI66" s="653"/>
      <c r="BJ66" s="124">
        <v>5</v>
      </c>
      <c r="BK66" s="124">
        <v>5</v>
      </c>
      <c r="BL66" s="124">
        <v>5</v>
      </c>
      <c r="BM66" s="124">
        <v>5</v>
      </c>
      <c r="BN66" s="124">
        <v>5</v>
      </c>
      <c r="BO66" s="124">
        <v>5</v>
      </c>
      <c r="BP66" s="124">
        <v>5</v>
      </c>
      <c r="BQ66" s="134">
        <v>5</v>
      </c>
      <c r="BR66" s="124">
        <v>5</v>
      </c>
      <c r="BS66" s="124">
        <v>5</v>
      </c>
      <c r="BT66" s="124">
        <v>5</v>
      </c>
      <c r="BU66" s="124">
        <v>5</v>
      </c>
      <c r="BV66" s="124">
        <v>5</v>
      </c>
      <c r="BW66" s="124">
        <v>5</v>
      </c>
      <c r="BX66" s="124">
        <v>5</v>
      </c>
      <c r="BY66" s="134">
        <v>5</v>
      </c>
      <c r="BZ66" s="124">
        <v>5</v>
      </c>
      <c r="CA66" s="124">
        <v>5</v>
      </c>
      <c r="CB66" s="124">
        <v>5</v>
      </c>
      <c r="CC66" s="124">
        <v>5</v>
      </c>
      <c r="CD66" s="124">
        <v>5</v>
      </c>
      <c r="CE66" s="124">
        <v>5</v>
      </c>
      <c r="CF66" s="124">
        <v>5</v>
      </c>
      <c r="CG66" s="134">
        <v>5</v>
      </c>
      <c r="CH66" s="124">
        <v>5</v>
      </c>
      <c r="CI66" s="124">
        <v>5</v>
      </c>
      <c r="CJ66" s="124">
        <v>5</v>
      </c>
      <c r="CK66" s="124">
        <v>5</v>
      </c>
      <c r="CL66" s="124">
        <v>5</v>
      </c>
      <c r="CM66" s="124">
        <v>5</v>
      </c>
      <c r="CN66" s="124">
        <v>5</v>
      </c>
      <c r="CO66" s="134">
        <v>5</v>
      </c>
      <c r="CP66" s="124">
        <v>5</v>
      </c>
      <c r="CQ66" s="124">
        <v>5</v>
      </c>
      <c r="CR66" s="124">
        <v>5</v>
      </c>
      <c r="CS66" s="124">
        <v>5</v>
      </c>
      <c r="CT66" s="124">
        <v>5</v>
      </c>
      <c r="CU66" s="124">
        <v>5</v>
      </c>
      <c r="CV66" s="124">
        <v>5</v>
      </c>
      <c r="CW66" s="134">
        <v>5</v>
      </c>
      <c r="CX66" s="124">
        <v>5</v>
      </c>
      <c r="CY66" s="124">
        <v>5</v>
      </c>
      <c r="CZ66" s="124">
        <v>5</v>
      </c>
      <c r="DA66" s="124">
        <v>5</v>
      </c>
      <c r="DB66" s="124">
        <v>5</v>
      </c>
      <c r="DC66" s="124">
        <v>5</v>
      </c>
      <c r="DD66" s="124">
        <v>5</v>
      </c>
      <c r="DE66" s="134">
        <v>5</v>
      </c>
      <c r="DF66" s="124">
        <v>5</v>
      </c>
      <c r="DG66" s="124">
        <v>5</v>
      </c>
      <c r="DH66" s="124">
        <v>5</v>
      </c>
      <c r="DI66" s="124">
        <v>5</v>
      </c>
      <c r="DJ66" s="124">
        <v>5</v>
      </c>
      <c r="DK66" s="124">
        <v>5</v>
      </c>
      <c r="DL66" s="124">
        <v>5</v>
      </c>
      <c r="DM66" s="134">
        <v>5</v>
      </c>
      <c r="DN66" s="124">
        <v>5</v>
      </c>
      <c r="DO66" s="124">
        <v>5</v>
      </c>
      <c r="DP66" s="124">
        <v>5</v>
      </c>
      <c r="DQ66" s="124">
        <v>5</v>
      </c>
      <c r="DR66" s="124">
        <v>5</v>
      </c>
      <c r="DS66" s="124">
        <v>5</v>
      </c>
      <c r="DT66" s="124">
        <v>5</v>
      </c>
      <c r="DU66" s="134">
        <v>5</v>
      </c>
      <c r="DV66" s="124">
        <v>5</v>
      </c>
      <c r="DW66" s="124">
        <v>5</v>
      </c>
      <c r="DX66" s="124">
        <v>5</v>
      </c>
      <c r="DY66" s="124">
        <v>5</v>
      </c>
      <c r="DZ66" s="124">
        <v>5</v>
      </c>
      <c r="EA66" s="124">
        <v>5</v>
      </c>
      <c r="EB66" s="124">
        <v>5</v>
      </c>
      <c r="EC66" s="134">
        <v>5</v>
      </c>
    </row>
    <row r="67" spans="1:133" ht="15" x14ac:dyDescent="0.2">
      <c r="A67" s="25"/>
      <c r="B67" s="25"/>
      <c r="C67" s="25"/>
      <c r="D67" s="1111"/>
      <c r="E67" s="613" t="s">
        <v>110</v>
      </c>
      <c r="F67" s="84"/>
      <c r="G67" s="56"/>
      <c r="H67" s="56"/>
      <c r="I67" s="56"/>
      <c r="J67" s="56"/>
      <c r="K67" s="56"/>
      <c r="L67" s="56"/>
      <c r="M67" s="145"/>
      <c r="N67" s="90"/>
      <c r="O67" s="56"/>
      <c r="P67" s="56"/>
      <c r="Q67" s="56"/>
      <c r="R67" s="56"/>
      <c r="S67" s="56" t="s">
        <v>393</v>
      </c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 t="s">
        <v>393</v>
      </c>
      <c r="AE67" s="56" t="s">
        <v>393</v>
      </c>
      <c r="AF67" s="56" t="s">
        <v>393</v>
      </c>
      <c r="AG67" s="56" t="s">
        <v>393</v>
      </c>
      <c r="AH67" s="150" t="s">
        <v>393</v>
      </c>
      <c r="AI67" s="156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34"/>
      <c r="BG67" s="631"/>
      <c r="BH67" s="124"/>
      <c r="BI67" s="653"/>
      <c r="BJ67" s="124"/>
      <c r="BK67" s="124"/>
      <c r="BL67" s="124"/>
      <c r="BM67" s="124"/>
      <c r="BN67" s="124"/>
      <c r="BO67" s="124"/>
      <c r="BP67" s="124"/>
      <c r="BQ67" s="134"/>
      <c r="BR67" s="124"/>
      <c r="BS67" s="124"/>
      <c r="BT67" s="124"/>
      <c r="BU67" s="124"/>
      <c r="BV67" s="124"/>
      <c r="BW67" s="124"/>
      <c r="BX67" s="124"/>
      <c r="BY67" s="134"/>
      <c r="BZ67" s="124"/>
      <c r="CA67" s="124"/>
      <c r="CB67" s="124"/>
      <c r="CC67" s="124"/>
      <c r="CD67" s="124"/>
      <c r="CE67" s="124"/>
      <c r="CF67" s="124"/>
      <c r="CG67" s="134"/>
      <c r="CH67" s="124"/>
      <c r="CI67" s="124"/>
      <c r="CJ67" s="124"/>
      <c r="CK67" s="124"/>
      <c r="CL67" s="124"/>
      <c r="CM67" s="124"/>
      <c r="CN67" s="124"/>
      <c r="CO67" s="134"/>
      <c r="CP67" s="124"/>
      <c r="CQ67" s="124"/>
      <c r="CR67" s="124"/>
      <c r="CS67" s="124"/>
      <c r="CT67" s="124"/>
      <c r="CU67" s="124"/>
      <c r="CV67" s="124"/>
      <c r="CW67" s="134"/>
      <c r="CX67" s="124"/>
      <c r="CY67" s="124"/>
      <c r="CZ67" s="124"/>
      <c r="DA67" s="124"/>
      <c r="DB67" s="124"/>
      <c r="DC67" s="124"/>
      <c r="DD67" s="124"/>
      <c r="DE67" s="134"/>
      <c r="DF67" s="124"/>
      <c r="DG67" s="124"/>
      <c r="DH67" s="124"/>
      <c r="DI67" s="124"/>
      <c r="DJ67" s="124"/>
      <c r="DK67" s="124"/>
      <c r="DL67" s="124"/>
      <c r="DM67" s="134"/>
      <c r="DN67" s="124"/>
      <c r="DO67" s="124"/>
      <c r="DP67" s="124"/>
      <c r="DQ67" s="124"/>
      <c r="DR67" s="124"/>
      <c r="DS67" s="124"/>
      <c r="DT67" s="124"/>
      <c r="DU67" s="134"/>
      <c r="DV67" s="124"/>
      <c r="DW67" s="124"/>
      <c r="DX67" s="124"/>
      <c r="DY67" s="124"/>
      <c r="DZ67" s="124"/>
      <c r="EA67" s="124"/>
      <c r="EB67" s="124"/>
      <c r="EC67" s="134"/>
    </row>
    <row r="68" spans="1:133" ht="15" x14ac:dyDescent="0.2">
      <c r="A68" s="25"/>
      <c r="B68" s="25"/>
      <c r="C68" s="25"/>
      <c r="D68" s="1111"/>
      <c r="E68" s="613" t="s">
        <v>111</v>
      </c>
      <c r="F68" s="84" t="s">
        <v>415</v>
      </c>
      <c r="G68" s="56" t="s">
        <v>415</v>
      </c>
      <c r="H68" s="56" t="s">
        <v>349</v>
      </c>
      <c r="I68" s="56" t="s">
        <v>415</v>
      </c>
      <c r="J68" s="56" t="s">
        <v>349</v>
      </c>
      <c r="K68" s="56" t="s">
        <v>393</v>
      </c>
      <c r="L68" s="56" t="s">
        <v>393</v>
      </c>
      <c r="M68" s="145" t="s">
        <v>393</v>
      </c>
      <c r="N68" s="90" t="s">
        <v>393</v>
      </c>
      <c r="O68" s="56" t="s">
        <v>393</v>
      </c>
      <c r="P68" s="56" t="s">
        <v>394</v>
      </c>
      <c r="Q68" s="56" t="s">
        <v>394</v>
      </c>
      <c r="R68" s="56" t="s">
        <v>394</v>
      </c>
      <c r="S68" s="56"/>
      <c r="T68" s="56" t="s">
        <v>393</v>
      </c>
      <c r="U68" s="56" t="s">
        <v>393</v>
      </c>
      <c r="V68" s="56" t="s">
        <v>393</v>
      </c>
      <c r="W68" s="56" t="s">
        <v>393</v>
      </c>
      <c r="X68" s="56" t="s">
        <v>393</v>
      </c>
      <c r="Y68" s="56" t="s">
        <v>393</v>
      </c>
      <c r="Z68" s="56" t="s">
        <v>393</v>
      </c>
      <c r="AA68" s="56" t="s">
        <v>393</v>
      </c>
      <c r="AB68" s="56" t="s">
        <v>393</v>
      </c>
      <c r="AC68" s="56" t="s">
        <v>393</v>
      </c>
      <c r="AD68" s="56"/>
      <c r="AE68" s="56"/>
      <c r="AF68" s="56"/>
      <c r="AG68" s="56"/>
      <c r="AH68" s="150"/>
      <c r="AI68" s="153"/>
      <c r="AJ68" s="126" t="s">
        <v>235</v>
      </c>
      <c r="AK68" s="124"/>
      <c r="AL68" s="124"/>
      <c r="AM68" s="124"/>
      <c r="AN68" s="126" t="s">
        <v>235</v>
      </c>
      <c r="AO68" s="124"/>
      <c r="AP68" s="124"/>
      <c r="AQ68" s="126" t="s">
        <v>235</v>
      </c>
      <c r="AR68" s="124"/>
      <c r="AS68" s="124"/>
      <c r="AT68" s="124"/>
      <c r="AU68" s="124"/>
      <c r="AV68" s="126" t="s">
        <v>235</v>
      </c>
      <c r="AW68" s="124"/>
      <c r="AX68" s="124"/>
      <c r="AY68" s="126" t="s">
        <v>235</v>
      </c>
      <c r="AZ68" s="124"/>
      <c r="BA68" s="124"/>
      <c r="BB68" s="124"/>
      <c r="BC68" s="124"/>
      <c r="BD68" s="124"/>
      <c r="BE68" s="124"/>
      <c r="BF68" s="134"/>
      <c r="BG68" s="631" t="s">
        <v>553</v>
      </c>
      <c r="BH68" s="124"/>
      <c r="BI68" s="653"/>
      <c r="BJ68" s="126"/>
      <c r="BK68" s="124"/>
      <c r="BL68" s="124"/>
      <c r="BM68" s="124"/>
      <c r="BN68" s="124"/>
      <c r="BO68" s="124"/>
      <c r="BP68" s="124"/>
      <c r="BQ68" s="134"/>
      <c r="BR68" s="126"/>
      <c r="BS68" s="124"/>
      <c r="BT68" s="124"/>
      <c r="BU68" s="124"/>
      <c r="BV68" s="124"/>
      <c r="BW68" s="124"/>
      <c r="BX68" s="124"/>
      <c r="BY68" s="134"/>
      <c r="BZ68" s="126"/>
      <c r="CA68" s="124"/>
      <c r="CB68" s="124"/>
      <c r="CC68" s="124"/>
      <c r="CD68" s="124"/>
      <c r="CE68" s="124"/>
      <c r="CF68" s="124"/>
      <c r="CG68" s="134"/>
      <c r="CH68" s="126"/>
      <c r="CI68" s="124"/>
      <c r="CJ68" s="124"/>
      <c r="CK68" s="124"/>
      <c r="CL68" s="124"/>
      <c r="CM68" s="124"/>
      <c r="CN68" s="124"/>
      <c r="CO68" s="134"/>
      <c r="CP68" s="126"/>
      <c r="CQ68" s="124"/>
      <c r="CR68" s="124"/>
      <c r="CS68" s="124"/>
      <c r="CT68" s="124"/>
      <c r="CU68" s="124"/>
      <c r="CV68" s="124"/>
      <c r="CW68" s="134"/>
      <c r="CX68" s="126"/>
      <c r="CY68" s="124"/>
      <c r="CZ68" s="124"/>
      <c r="DA68" s="124"/>
      <c r="DB68" s="124"/>
      <c r="DC68" s="124"/>
      <c r="DD68" s="124"/>
      <c r="DE68" s="134"/>
      <c r="DF68" s="126"/>
      <c r="DG68" s="124"/>
      <c r="DH68" s="124"/>
      <c r="DI68" s="124"/>
      <c r="DJ68" s="124"/>
      <c r="DK68" s="124"/>
      <c r="DL68" s="124"/>
      <c r="DM68" s="134"/>
      <c r="DN68" s="126"/>
      <c r="DO68" s="124"/>
      <c r="DP68" s="124"/>
      <c r="DQ68" s="124"/>
      <c r="DR68" s="124"/>
      <c r="DS68" s="124"/>
      <c r="DT68" s="124"/>
      <c r="DU68" s="134"/>
      <c r="DV68" s="126"/>
      <c r="DW68" s="124"/>
      <c r="DX68" s="124"/>
      <c r="DY68" s="124"/>
      <c r="DZ68" s="124"/>
      <c r="EA68" s="124"/>
      <c r="EB68" s="124"/>
      <c r="EC68" s="134"/>
    </row>
    <row r="69" spans="1:133" ht="129" thickBot="1" x14ac:dyDescent="0.25">
      <c r="A69" s="25"/>
      <c r="B69" s="25"/>
      <c r="C69" s="25"/>
      <c r="D69" s="1111"/>
      <c r="E69" s="761" t="s">
        <v>113</v>
      </c>
      <c r="F69" s="223" t="s">
        <v>464</v>
      </c>
      <c r="G69" s="224" t="s">
        <v>465</v>
      </c>
      <c r="H69" s="58" t="s">
        <v>393</v>
      </c>
      <c r="I69" s="58" t="s">
        <v>393</v>
      </c>
      <c r="J69" s="58" t="s">
        <v>393</v>
      </c>
      <c r="K69" s="58" t="s">
        <v>393</v>
      </c>
      <c r="L69" s="58" t="s">
        <v>393</v>
      </c>
      <c r="M69" s="159" t="s">
        <v>393</v>
      </c>
      <c r="N69" s="160" t="s">
        <v>393</v>
      </c>
      <c r="O69" s="58" t="s">
        <v>393</v>
      </c>
      <c r="P69" s="58" t="s">
        <v>393</v>
      </c>
      <c r="Q69" s="58" t="s">
        <v>393</v>
      </c>
      <c r="R69" s="58" t="s">
        <v>393</v>
      </c>
      <c r="S69" s="58" t="s">
        <v>393</v>
      </c>
      <c r="T69" s="58" t="s">
        <v>393</v>
      </c>
      <c r="U69" s="58" t="s">
        <v>393</v>
      </c>
      <c r="V69" s="58" t="s">
        <v>393</v>
      </c>
      <c r="W69" s="58" t="s">
        <v>393</v>
      </c>
      <c r="X69" s="58" t="s">
        <v>393</v>
      </c>
      <c r="Y69" s="58" t="s">
        <v>393</v>
      </c>
      <c r="Z69" s="58" t="s">
        <v>393</v>
      </c>
      <c r="AA69" s="58" t="s">
        <v>393</v>
      </c>
      <c r="AB69" s="58" t="s">
        <v>393</v>
      </c>
      <c r="AC69" s="58" t="s">
        <v>393</v>
      </c>
      <c r="AD69" s="58" t="s">
        <v>393</v>
      </c>
      <c r="AE69" s="58" t="s">
        <v>393</v>
      </c>
      <c r="AF69" s="58" t="s">
        <v>393</v>
      </c>
      <c r="AG69" s="58" t="s">
        <v>393</v>
      </c>
      <c r="AH69" s="161" t="s">
        <v>393</v>
      </c>
      <c r="AI69" s="225"/>
      <c r="AJ69" s="226" t="s">
        <v>236</v>
      </c>
      <c r="AK69" s="226"/>
      <c r="AL69" s="226" t="s">
        <v>236</v>
      </c>
      <c r="AM69" s="226" t="s">
        <v>236</v>
      </c>
      <c r="AN69" s="226" t="s">
        <v>236</v>
      </c>
      <c r="AO69" s="226"/>
      <c r="AP69" s="226" t="s">
        <v>236</v>
      </c>
      <c r="AQ69" s="226" t="s">
        <v>236</v>
      </c>
      <c r="AR69" s="226" t="s">
        <v>236</v>
      </c>
      <c r="AS69" s="226"/>
      <c r="AT69" s="226"/>
      <c r="AU69" s="226"/>
      <c r="AV69" s="226" t="s">
        <v>236</v>
      </c>
      <c r="AW69" s="226"/>
      <c r="AX69" s="226"/>
      <c r="AY69" s="226" t="s">
        <v>236</v>
      </c>
      <c r="AZ69" s="226"/>
      <c r="BA69" s="226"/>
      <c r="BB69" s="226"/>
      <c r="BC69" s="226"/>
      <c r="BD69" s="226"/>
      <c r="BE69" s="226"/>
      <c r="BF69" s="227" t="s">
        <v>236</v>
      </c>
      <c r="BG69" s="646" t="s">
        <v>554</v>
      </c>
      <c r="BH69" s="226" t="s">
        <v>555</v>
      </c>
      <c r="BI69" s="668" t="s">
        <v>555</v>
      </c>
      <c r="BJ69" s="1067"/>
      <c r="BK69" s="1067"/>
      <c r="BL69" s="1067"/>
      <c r="BM69" s="1067"/>
      <c r="BN69" s="1067"/>
      <c r="BO69" s="1067"/>
      <c r="BP69" s="1067"/>
      <c r="BQ69" s="1068"/>
      <c r="BR69" s="1067"/>
      <c r="BS69" s="1067"/>
      <c r="BT69" s="1067"/>
      <c r="BU69" s="1067"/>
      <c r="BV69" s="1067"/>
      <c r="BW69" s="1067"/>
      <c r="BX69" s="1067"/>
      <c r="BY69" s="1068"/>
      <c r="BZ69" s="1067"/>
      <c r="CA69" s="1067"/>
      <c r="CB69" s="1067"/>
      <c r="CC69" s="1067"/>
      <c r="CD69" s="1067"/>
      <c r="CE69" s="1067"/>
      <c r="CF69" s="1067"/>
      <c r="CG69" s="1068"/>
      <c r="CH69" s="1067"/>
      <c r="CI69" s="1067"/>
      <c r="CJ69" s="1067"/>
      <c r="CK69" s="1067"/>
      <c r="CL69" s="1067"/>
      <c r="CM69" s="1067"/>
      <c r="CN69" s="1067"/>
      <c r="CO69" s="1068"/>
      <c r="CP69" s="1067"/>
      <c r="CQ69" s="1067"/>
      <c r="CR69" s="1067"/>
      <c r="CS69" s="1067"/>
      <c r="CT69" s="1067"/>
      <c r="CU69" s="1067"/>
      <c r="CV69" s="1067"/>
      <c r="CW69" s="1068"/>
      <c r="CX69" s="1067"/>
      <c r="CY69" s="1067"/>
      <c r="CZ69" s="1067"/>
      <c r="DA69" s="1067"/>
      <c r="DB69" s="1067"/>
      <c r="DC69" s="1067"/>
      <c r="DD69" s="1067"/>
      <c r="DE69" s="1068"/>
      <c r="DF69" s="1067"/>
      <c r="DG69" s="1067"/>
      <c r="DH69" s="1067"/>
      <c r="DI69" s="1067"/>
      <c r="DJ69" s="1067"/>
      <c r="DK69" s="1067"/>
      <c r="DL69" s="1067"/>
      <c r="DM69" s="1068"/>
      <c r="DN69" s="1067"/>
      <c r="DO69" s="1067"/>
      <c r="DP69" s="1067"/>
      <c r="DQ69" s="1067"/>
      <c r="DR69" s="1067"/>
      <c r="DS69" s="1067"/>
      <c r="DT69" s="1067"/>
      <c r="DU69" s="1068"/>
      <c r="DV69" s="1067"/>
      <c r="DW69" s="1067"/>
      <c r="DX69" s="1067"/>
      <c r="DY69" s="1067"/>
      <c r="DZ69" s="1067"/>
      <c r="EA69" s="1067"/>
      <c r="EB69" s="1067"/>
      <c r="EC69" s="1068"/>
    </row>
    <row r="70" spans="1:133" ht="135.75" thickBot="1" x14ac:dyDescent="0.25">
      <c r="A70" s="25"/>
      <c r="B70" s="25"/>
      <c r="C70" s="25"/>
      <c r="D70" s="762" t="s">
        <v>108</v>
      </c>
      <c r="E70" s="763"/>
      <c r="F70" s="229"/>
      <c r="G70" s="230"/>
      <c r="H70" s="231"/>
      <c r="I70" s="231"/>
      <c r="J70" s="231"/>
      <c r="K70" s="231"/>
      <c r="L70" s="231"/>
      <c r="M70" s="232"/>
      <c r="N70" s="233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31"/>
      <c r="Z70" s="231"/>
      <c r="AA70" s="231"/>
      <c r="AB70" s="231"/>
      <c r="AC70" s="231"/>
      <c r="AD70" s="231"/>
      <c r="AE70" s="231"/>
      <c r="AF70" s="231"/>
      <c r="AG70" s="231"/>
      <c r="AH70" s="234"/>
      <c r="AI70" s="235"/>
      <c r="AJ70" s="236"/>
      <c r="AK70" s="236"/>
      <c r="AL70" s="236"/>
      <c r="AM70" s="236"/>
      <c r="AN70" s="236"/>
      <c r="AO70" s="236"/>
      <c r="AP70" s="236"/>
      <c r="AQ70" s="236"/>
      <c r="AR70" s="236"/>
      <c r="AS70" s="236"/>
      <c r="AT70" s="236"/>
      <c r="AU70" s="236"/>
      <c r="AV70" s="236"/>
      <c r="AW70" s="236"/>
      <c r="AX70" s="236"/>
      <c r="AY70" s="236"/>
      <c r="AZ70" s="236"/>
      <c r="BA70" s="236"/>
      <c r="BB70" s="236"/>
      <c r="BC70" s="236"/>
      <c r="BD70" s="236"/>
      <c r="BE70" s="236"/>
      <c r="BF70" s="237"/>
      <c r="BG70" s="647"/>
      <c r="BH70" s="236"/>
      <c r="BI70" s="669"/>
      <c r="BJ70" s="299" t="s">
        <v>555</v>
      </c>
      <c r="BK70" s="299" t="s">
        <v>555</v>
      </c>
      <c r="BL70" s="299" t="s">
        <v>555</v>
      </c>
      <c r="BM70" s="299" t="s">
        <v>555</v>
      </c>
      <c r="BN70" s="299" t="s">
        <v>555</v>
      </c>
      <c r="BO70" s="299" t="s">
        <v>555</v>
      </c>
      <c r="BP70" s="299" t="s">
        <v>555</v>
      </c>
      <c r="BQ70" s="300" t="s">
        <v>555</v>
      </c>
      <c r="BR70" s="299" t="s">
        <v>555</v>
      </c>
      <c r="BS70" s="299" t="s">
        <v>555</v>
      </c>
      <c r="BT70" s="299" t="s">
        <v>555</v>
      </c>
      <c r="BU70" s="299" t="s">
        <v>555</v>
      </c>
      <c r="BV70" s="299" t="s">
        <v>555</v>
      </c>
      <c r="BW70" s="299" t="s">
        <v>555</v>
      </c>
      <c r="BX70" s="299" t="s">
        <v>555</v>
      </c>
      <c r="BY70" s="300" t="s">
        <v>555</v>
      </c>
      <c r="BZ70" s="299" t="s">
        <v>555</v>
      </c>
      <c r="CA70" s="299" t="s">
        <v>555</v>
      </c>
      <c r="CB70" s="299" t="s">
        <v>555</v>
      </c>
      <c r="CC70" s="299" t="s">
        <v>555</v>
      </c>
      <c r="CD70" s="299" t="s">
        <v>555</v>
      </c>
      <c r="CE70" s="299" t="s">
        <v>555</v>
      </c>
      <c r="CF70" s="299" t="s">
        <v>555</v>
      </c>
      <c r="CG70" s="300" t="s">
        <v>555</v>
      </c>
      <c r="CH70" s="299" t="s">
        <v>555</v>
      </c>
      <c r="CI70" s="299" t="s">
        <v>555</v>
      </c>
      <c r="CJ70" s="299" t="s">
        <v>555</v>
      </c>
      <c r="CK70" s="299" t="s">
        <v>555</v>
      </c>
      <c r="CL70" s="299" t="s">
        <v>555</v>
      </c>
      <c r="CM70" s="299" t="s">
        <v>555</v>
      </c>
      <c r="CN70" s="299" t="s">
        <v>555</v>
      </c>
      <c r="CO70" s="300" t="s">
        <v>555</v>
      </c>
      <c r="CP70" s="299" t="s">
        <v>555</v>
      </c>
      <c r="CQ70" s="299" t="s">
        <v>555</v>
      </c>
      <c r="CR70" s="299" t="s">
        <v>555</v>
      </c>
      <c r="CS70" s="299" t="s">
        <v>555</v>
      </c>
      <c r="CT70" s="299" t="s">
        <v>555</v>
      </c>
      <c r="CU70" s="299" t="s">
        <v>555</v>
      </c>
      <c r="CV70" s="299" t="s">
        <v>555</v>
      </c>
      <c r="CW70" s="300" t="s">
        <v>555</v>
      </c>
      <c r="CX70" s="299" t="s">
        <v>555</v>
      </c>
      <c r="CY70" s="299" t="s">
        <v>555</v>
      </c>
      <c r="CZ70" s="299" t="s">
        <v>555</v>
      </c>
      <c r="DA70" s="299" t="s">
        <v>555</v>
      </c>
      <c r="DB70" s="299" t="s">
        <v>555</v>
      </c>
      <c r="DC70" s="299" t="s">
        <v>555</v>
      </c>
      <c r="DD70" s="299" t="s">
        <v>555</v>
      </c>
      <c r="DE70" s="300" t="s">
        <v>555</v>
      </c>
      <c r="DF70" s="299" t="s">
        <v>555</v>
      </c>
      <c r="DG70" s="299" t="s">
        <v>555</v>
      </c>
      <c r="DH70" s="299" t="s">
        <v>555</v>
      </c>
      <c r="DI70" s="299" t="s">
        <v>555</v>
      </c>
      <c r="DJ70" s="299" t="s">
        <v>555</v>
      </c>
      <c r="DK70" s="299" t="s">
        <v>555</v>
      </c>
      <c r="DL70" s="299" t="s">
        <v>555</v>
      </c>
      <c r="DM70" s="300" t="s">
        <v>555</v>
      </c>
      <c r="DN70" s="299" t="s">
        <v>555</v>
      </c>
      <c r="DO70" s="299" t="s">
        <v>555</v>
      </c>
      <c r="DP70" s="299" t="s">
        <v>555</v>
      </c>
      <c r="DQ70" s="299" t="s">
        <v>555</v>
      </c>
      <c r="DR70" s="299" t="s">
        <v>555</v>
      </c>
      <c r="DS70" s="299" t="s">
        <v>555</v>
      </c>
      <c r="DT70" s="299" t="s">
        <v>555</v>
      </c>
      <c r="DU70" s="300" t="s">
        <v>555</v>
      </c>
      <c r="DV70" s="299" t="s">
        <v>555</v>
      </c>
      <c r="DW70" s="299" t="s">
        <v>555</v>
      </c>
      <c r="DX70" s="299" t="s">
        <v>555</v>
      </c>
      <c r="DY70" s="299" t="s">
        <v>555</v>
      </c>
      <c r="DZ70" s="299" t="s">
        <v>555</v>
      </c>
      <c r="EA70" s="299" t="s">
        <v>555</v>
      </c>
      <c r="EB70" s="299" t="s">
        <v>555</v>
      </c>
      <c r="EC70" s="300" t="s">
        <v>555</v>
      </c>
    </row>
    <row r="71" spans="1:133" ht="15.75" thickBot="1" x14ac:dyDescent="0.25">
      <c r="A71" s="25"/>
      <c r="B71" s="25"/>
      <c r="C71" s="25"/>
      <c r="D71" s="764" t="s">
        <v>114</v>
      </c>
      <c r="E71" s="765" t="s">
        <v>115</v>
      </c>
      <c r="F71" s="239"/>
      <c r="G71" s="240"/>
      <c r="H71" s="240"/>
      <c r="I71" s="240"/>
      <c r="J71" s="240"/>
      <c r="K71" s="240"/>
      <c r="L71" s="240"/>
      <c r="M71" s="241"/>
      <c r="N71" s="242"/>
      <c r="O71" s="240"/>
      <c r="P71" s="240"/>
      <c r="Q71" s="240"/>
      <c r="R71" s="240" t="s">
        <v>532</v>
      </c>
      <c r="S71" s="240"/>
      <c r="T71" s="240"/>
      <c r="U71" s="240"/>
      <c r="V71" s="240"/>
      <c r="W71" s="240"/>
      <c r="X71" s="240"/>
      <c r="Y71" s="240"/>
      <c r="Z71" s="240"/>
      <c r="AA71" s="240"/>
      <c r="AB71" s="240"/>
      <c r="AC71" s="240"/>
      <c r="AD71" s="240"/>
      <c r="AE71" s="240"/>
      <c r="AF71" s="240"/>
      <c r="AG71" s="240"/>
      <c r="AH71" s="243"/>
      <c r="AI71" s="244" t="s">
        <v>115</v>
      </c>
      <c r="AJ71" s="245" t="s">
        <v>237</v>
      </c>
      <c r="AK71" s="246" t="s">
        <v>115</v>
      </c>
      <c r="AL71" s="246" t="s">
        <v>115</v>
      </c>
      <c r="AM71" s="246"/>
      <c r="AN71" s="246"/>
      <c r="AO71" s="246"/>
      <c r="AP71" s="246" t="s">
        <v>115</v>
      </c>
      <c r="AQ71" s="246" t="s">
        <v>115</v>
      </c>
      <c r="AR71" s="246" t="s">
        <v>115</v>
      </c>
      <c r="AS71" s="246" t="s">
        <v>115</v>
      </c>
      <c r="AT71" s="246" t="s">
        <v>115</v>
      </c>
      <c r="AU71" s="246" t="s">
        <v>115</v>
      </c>
      <c r="AV71" s="246" t="s">
        <v>115</v>
      </c>
      <c r="AW71" s="246" t="s">
        <v>115</v>
      </c>
      <c r="AX71" s="246" t="s">
        <v>115</v>
      </c>
      <c r="AY71" s="246" t="s">
        <v>115</v>
      </c>
      <c r="AZ71" s="246" t="s">
        <v>115</v>
      </c>
      <c r="BA71" s="246" t="s">
        <v>115</v>
      </c>
      <c r="BB71" s="246" t="s">
        <v>115</v>
      </c>
      <c r="BC71" s="246" t="s">
        <v>115</v>
      </c>
      <c r="BD71" s="246" t="s">
        <v>115</v>
      </c>
      <c r="BE71" s="246" t="s">
        <v>115</v>
      </c>
      <c r="BF71" s="247" t="s">
        <v>115</v>
      </c>
      <c r="BG71" s="648" t="s">
        <v>115</v>
      </c>
      <c r="BH71" s="246" t="s">
        <v>115</v>
      </c>
      <c r="BI71" s="670" t="s">
        <v>115</v>
      </c>
      <c r="BJ71" s="301"/>
      <c r="BK71" s="301"/>
      <c r="BL71" s="301"/>
      <c r="BM71" s="301"/>
      <c r="BN71" s="301"/>
      <c r="BO71" s="301"/>
      <c r="BP71" s="301"/>
      <c r="BQ71" s="302"/>
      <c r="BR71" s="301"/>
      <c r="BS71" s="301"/>
      <c r="BT71" s="301"/>
      <c r="BU71" s="301"/>
      <c r="BV71" s="301"/>
      <c r="BW71" s="301"/>
      <c r="BX71" s="301"/>
      <c r="BY71" s="302"/>
      <c r="BZ71" s="301"/>
      <c r="CA71" s="301"/>
      <c r="CB71" s="301"/>
      <c r="CC71" s="301"/>
      <c r="CD71" s="301"/>
      <c r="CE71" s="301"/>
      <c r="CF71" s="301"/>
      <c r="CG71" s="302"/>
      <c r="CH71" s="301"/>
      <c r="CI71" s="301"/>
      <c r="CJ71" s="301"/>
      <c r="CK71" s="301"/>
      <c r="CL71" s="301"/>
      <c r="CM71" s="301"/>
      <c r="CN71" s="301"/>
      <c r="CO71" s="302"/>
      <c r="CP71" s="301"/>
      <c r="CQ71" s="301"/>
      <c r="CR71" s="301"/>
      <c r="CS71" s="301"/>
      <c r="CT71" s="301"/>
      <c r="CU71" s="301"/>
      <c r="CV71" s="301"/>
      <c r="CW71" s="302"/>
      <c r="CX71" s="301"/>
      <c r="CY71" s="301"/>
      <c r="CZ71" s="301"/>
      <c r="DA71" s="301"/>
      <c r="DB71" s="301"/>
      <c r="DC71" s="301"/>
      <c r="DD71" s="301"/>
      <c r="DE71" s="302"/>
      <c r="DF71" s="301"/>
      <c r="DG71" s="301"/>
      <c r="DH71" s="301"/>
      <c r="DI71" s="301"/>
      <c r="DJ71" s="301"/>
      <c r="DK71" s="301"/>
      <c r="DL71" s="301"/>
      <c r="DM71" s="302"/>
      <c r="DN71" s="301"/>
      <c r="DO71" s="301"/>
      <c r="DP71" s="301"/>
      <c r="DQ71" s="301"/>
      <c r="DR71" s="301"/>
      <c r="DS71" s="301"/>
      <c r="DT71" s="301"/>
      <c r="DU71" s="302"/>
      <c r="DV71" s="301"/>
      <c r="DW71" s="301"/>
      <c r="DX71" s="301"/>
      <c r="DY71" s="301"/>
      <c r="DZ71" s="301"/>
      <c r="EA71" s="301"/>
      <c r="EB71" s="301"/>
      <c r="EC71" s="302"/>
    </row>
    <row r="72" spans="1:133" ht="75.75" thickBot="1" x14ac:dyDescent="0.25">
      <c r="A72" s="25"/>
      <c r="B72" s="25"/>
      <c r="C72" s="25"/>
      <c r="D72" s="762" t="s">
        <v>116</v>
      </c>
      <c r="E72" s="763"/>
      <c r="F72" s="248" t="s">
        <v>411</v>
      </c>
      <c r="G72" s="231" t="s">
        <v>411</v>
      </c>
      <c r="H72" s="231" t="s">
        <v>466</v>
      </c>
      <c r="I72" s="231" t="s">
        <v>411</v>
      </c>
      <c r="J72" s="231" t="s">
        <v>411</v>
      </c>
      <c r="K72" s="249"/>
      <c r="L72" s="249"/>
      <c r="M72" s="250"/>
      <c r="N72" s="233" t="s">
        <v>411</v>
      </c>
      <c r="O72" s="231" t="s">
        <v>411</v>
      </c>
      <c r="P72" s="231" t="s">
        <v>394</v>
      </c>
      <c r="Q72" s="231" t="s">
        <v>394</v>
      </c>
      <c r="R72" s="231" t="s">
        <v>394</v>
      </c>
      <c r="S72" s="231"/>
      <c r="T72" s="231" t="s">
        <v>411</v>
      </c>
      <c r="U72" s="231" t="s">
        <v>411</v>
      </c>
      <c r="V72" s="231" t="s">
        <v>411</v>
      </c>
      <c r="W72" s="231" t="s">
        <v>411</v>
      </c>
      <c r="X72" s="231" t="s">
        <v>393</v>
      </c>
      <c r="Y72" s="231" t="s">
        <v>466</v>
      </c>
      <c r="Z72" s="251" t="s">
        <v>467</v>
      </c>
      <c r="AA72" s="231" t="s">
        <v>468</v>
      </c>
      <c r="AB72" s="231" t="s">
        <v>393</v>
      </c>
      <c r="AC72" s="251" t="s">
        <v>412</v>
      </c>
      <c r="AD72" s="251"/>
      <c r="AE72" s="251"/>
      <c r="AF72" s="251"/>
      <c r="AG72" s="251"/>
      <c r="AH72" s="252"/>
      <c r="AI72" s="235"/>
      <c r="AJ72" s="236"/>
      <c r="AK72" s="236"/>
      <c r="AL72" s="236"/>
      <c r="AM72" s="236"/>
      <c r="AN72" s="236"/>
      <c r="AO72" s="236"/>
      <c r="AP72" s="236"/>
      <c r="AQ72" s="236"/>
      <c r="AR72" s="236"/>
      <c r="AS72" s="236"/>
      <c r="AT72" s="236"/>
      <c r="AU72" s="236"/>
      <c r="AV72" s="236"/>
      <c r="AW72" s="236"/>
      <c r="AX72" s="236"/>
      <c r="AY72" s="236"/>
      <c r="AZ72" s="236"/>
      <c r="BA72" s="236"/>
      <c r="BB72" s="236"/>
      <c r="BC72" s="236"/>
      <c r="BD72" s="236"/>
      <c r="BE72" s="236"/>
      <c r="BF72" s="237"/>
      <c r="BG72" s="647"/>
      <c r="BH72" s="236"/>
      <c r="BI72" s="669"/>
      <c r="BJ72" s="299" t="s">
        <v>115</v>
      </c>
      <c r="BK72" s="299" t="s">
        <v>115</v>
      </c>
      <c r="BL72" s="299" t="s">
        <v>115</v>
      </c>
      <c r="BM72" s="299" t="s">
        <v>115</v>
      </c>
      <c r="BN72" s="299" t="s">
        <v>115</v>
      </c>
      <c r="BO72" s="299" t="s">
        <v>115</v>
      </c>
      <c r="BP72" s="299" t="s">
        <v>115</v>
      </c>
      <c r="BQ72" s="300" t="s">
        <v>115</v>
      </c>
      <c r="BR72" s="299" t="s">
        <v>115</v>
      </c>
      <c r="BS72" s="299" t="s">
        <v>115</v>
      </c>
      <c r="BT72" s="299" t="s">
        <v>115</v>
      </c>
      <c r="BU72" s="299" t="s">
        <v>115</v>
      </c>
      <c r="BV72" s="299" t="s">
        <v>115</v>
      </c>
      <c r="BW72" s="299" t="s">
        <v>115</v>
      </c>
      <c r="BX72" s="299" t="s">
        <v>115</v>
      </c>
      <c r="BY72" s="300" t="s">
        <v>115</v>
      </c>
      <c r="BZ72" s="299" t="s">
        <v>115</v>
      </c>
      <c r="CA72" s="299" t="s">
        <v>115</v>
      </c>
      <c r="CB72" s="299" t="s">
        <v>115</v>
      </c>
      <c r="CC72" s="299" t="s">
        <v>115</v>
      </c>
      <c r="CD72" s="299" t="s">
        <v>115</v>
      </c>
      <c r="CE72" s="299" t="s">
        <v>115</v>
      </c>
      <c r="CF72" s="299" t="s">
        <v>115</v>
      </c>
      <c r="CG72" s="300" t="s">
        <v>115</v>
      </c>
      <c r="CH72" s="299" t="s">
        <v>115</v>
      </c>
      <c r="CI72" s="299" t="s">
        <v>115</v>
      </c>
      <c r="CJ72" s="299" t="s">
        <v>115</v>
      </c>
      <c r="CK72" s="299" t="s">
        <v>115</v>
      </c>
      <c r="CL72" s="299" t="s">
        <v>115</v>
      </c>
      <c r="CM72" s="299" t="s">
        <v>115</v>
      </c>
      <c r="CN72" s="299" t="s">
        <v>115</v>
      </c>
      <c r="CO72" s="300" t="s">
        <v>115</v>
      </c>
      <c r="CP72" s="299" t="s">
        <v>115</v>
      </c>
      <c r="CQ72" s="299" t="s">
        <v>115</v>
      </c>
      <c r="CR72" s="299" t="s">
        <v>115</v>
      </c>
      <c r="CS72" s="299" t="s">
        <v>115</v>
      </c>
      <c r="CT72" s="299" t="s">
        <v>115</v>
      </c>
      <c r="CU72" s="299" t="s">
        <v>115</v>
      </c>
      <c r="CV72" s="299" t="s">
        <v>115</v>
      </c>
      <c r="CW72" s="300" t="s">
        <v>115</v>
      </c>
      <c r="CX72" s="299" t="s">
        <v>115</v>
      </c>
      <c r="CY72" s="299" t="s">
        <v>115</v>
      </c>
      <c r="CZ72" s="299" t="s">
        <v>115</v>
      </c>
      <c r="DA72" s="299" t="s">
        <v>115</v>
      </c>
      <c r="DB72" s="299" t="s">
        <v>115</v>
      </c>
      <c r="DC72" s="299" t="s">
        <v>115</v>
      </c>
      <c r="DD72" s="299" t="s">
        <v>115</v>
      </c>
      <c r="DE72" s="300" t="s">
        <v>115</v>
      </c>
      <c r="DF72" s="299" t="s">
        <v>115</v>
      </c>
      <c r="DG72" s="299" t="s">
        <v>115</v>
      </c>
      <c r="DH72" s="299" t="s">
        <v>115</v>
      </c>
      <c r="DI72" s="299" t="s">
        <v>115</v>
      </c>
      <c r="DJ72" s="299" t="s">
        <v>115</v>
      </c>
      <c r="DK72" s="299" t="s">
        <v>115</v>
      </c>
      <c r="DL72" s="299" t="s">
        <v>115</v>
      </c>
      <c r="DM72" s="300" t="s">
        <v>115</v>
      </c>
      <c r="DN72" s="299" t="s">
        <v>115</v>
      </c>
      <c r="DO72" s="299" t="s">
        <v>115</v>
      </c>
      <c r="DP72" s="299" t="s">
        <v>115</v>
      </c>
      <c r="DQ72" s="299" t="s">
        <v>115</v>
      </c>
      <c r="DR72" s="299" t="s">
        <v>115</v>
      </c>
      <c r="DS72" s="299" t="s">
        <v>115</v>
      </c>
      <c r="DT72" s="299" t="s">
        <v>115</v>
      </c>
      <c r="DU72" s="300" t="s">
        <v>115</v>
      </c>
      <c r="DV72" s="299" t="s">
        <v>115</v>
      </c>
      <c r="DW72" s="299" t="s">
        <v>115</v>
      </c>
      <c r="DX72" s="299" t="s">
        <v>115</v>
      </c>
      <c r="DY72" s="299" t="s">
        <v>115</v>
      </c>
      <c r="DZ72" s="299" t="s">
        <v>115</v>
      </c>
      <c r="EA72" s="299" t="s">
        <v>115</v>
      </c>
      <c r="EB72" s="299" t="s">
        <v>115</v>
      </c>
      <c r="EC72" s="300" t="s">
        <v>115</v>
      </c>
    </row>
    <row r="73" spans="1:133" ht="15.75" thickBot="1" x14ac:dyDescent="0.3">
      <c r="A73" s="25"/>
      <c r="B73" s="25"/>
      <c r="C73" s="25"/>
      <c r="D73" s="766" t="s">
        <v>117</v>
      </c>
      <c r="E73" s="767"/>
      <c r="F73" s="262"/>
      <c r="G73" s="249"/>
      <c r="H73" s="249"/>
      <c r="I73" s="249"/>
      <c r="J73" s="249"/>
      <c r="K73" s="249"/>
      <c r="L73" s="249"/>
      <c r="M73" s="250"/>
      <c r="N73" s="263"/>
      <c r="O73" s="249"/>
      <c r="P73" s="249"/>
      <c r="Q73" s="249"/>
      <c r="R73" s="249"/>
      <c r="S73" s="249"/>
      <c r="T73" s="249"/>
      <c r="U73" s="249"/>
      <c r="V73" s="249"/>
      <c r="W73" s="249"/>
      <c r="X73" s="249"/>
      <c r="Y73" s="249"/>
      <c r="Z73" s="249"/>
      <c r="AA73" s="249"/>
      <c r="AB73" s="249"/>
      <c r="AC73" s="249"/>
      <c r="AD73" s="249"/>
      <c r="AE73" s="249"/>
      <c r="AF73" s="249"/>
      <c r="AG73" s="249"/>
      <c r="AH73" s="264"/>
      <c r="AI73" s="235"/>
      <c r="AJ73" s="236"/>
      <c r="AK73" s="236"/>
      <c r="AL73" s="236"/>
      <c r="AM73" s="236"/>
      <c r="AN73" s="236"/>
      <c r="AO73" s="236"/>
      <c r="AP73" s="236"/>
      <c r="AQ73" s="236"/>
      <c r="AR73" s="236"/>
      <c r="AS73" s="236"/>
      <c r="AT73" s="236"/>
      <c r="AU73" s="236"/>
      <c r="AV73" s="236"/>
      <c r="AW73" s="236"/>
      <c r="AX73" s="236"/>
      <c r="AY73" s="236"/>
      <c r="AZ73" s="236"/>
      <c r="BA73" s="236"/>
      <c r="BB73" s="236"/>
      <c r="BC73" s="236"/>
      <c r="BD73" s="236"/>
      <c r="BE73" s="236"/>
      <c r="BF73" s="237"/>
      <c r="BG73" s="647"/>
      <c r="BH73" s="236"/>
      <c r="BI73" s="669"/>
      <c r="BJ73" s="299"/>
      <c r="BK73" s="299"/>
      <c r="BL73" s="299"/>
      <c r="BM73" s="299"/>
      <c r="BN73" s="299"/>
      <c r="BO73" s="299"/>
      <c r="BP73" s="299"/>
      <c r="BQ73" s="300"/>
      <c r="BR73" s="299"/>
      <c r="BS73" s="299"/>
      <c r="BT73" s="299"/>
      <c r="BU73" s="299"/>
      <c r="BV73" s="299"/>
      <c r="BW73" s="299"/>
      <c r="BX73" s="299"/>
      <c r="BY73" s="300"/>
      <c r="BZ73" s="299"/>
      <c r="CA73" s="299"/>
      <c r="CB73" s="299"/>
      <c r="CC73" s="299"/>
      <c r="CD73" s="299"/>
      <c r="CE73" s="299"/>
      <c r="CF73" s="299"/>
      <c r="CG73" s="300"/>
      <c r="CH73" s="299"/>
      <c r="CI73" s="299"/>
      <c r="CJ73" s="299"/>
      <c r="CK73" s="299"/>
      <c r="CL73" s="299"/>
      <c r="CM73" s="299"/>
      <c r="CN73" s="299"/>
      <c r="CO73" s="300"/>
      <c r="CP73" s="299"/>
      <c r="CQ73" s="299"/>
      <c r="CR73" s="299"/>
      <c r="CS73" s="299"/>
      <c r="CT73" s="299"/>
      <c r="CU73" s="299"/>
      <c r="CV73" s="299"/>
      <c r="CW73" s="300"/>
      <c r="CX73" s="299"/>
      <c r="CY73" s="299"/>
      <c r="CZ73" s="299"/>
      <c r="DA73" s="299"/>
      <c r="DB73" s="299"/>
      <c r="DC73" s="299"/>
      <c r="DD73" s="299"/>
      <c r="DE73" s="300"/>
      <c r="DF73" s="299"/>
      <c r="DG73" s="299"/>
      <c r="DH73" s="299"/>
      <c r="DI73" s="299"/>
      <c r="DJ73" s="299"/>
      <c r="DK73" s="299"/>
      <c r="DL73" s="299"/>
      <c r="DM73" s="300"/>
      <c r="DN73" s="299"/>
      <c r="DO73" s="299"/>
      <c r="DP73" s="299"/>
      <c r="DQ73" s="299"/>
      <c r="DR73" s="299"/>
      <c r="DS73" s="299"/>
      <c r="DT73" s="299"/>
      <c r="DU73" s="300"/>
      <c r="DV73" s="299"/>
      <c r="DW73" s="299"/>
      <c r="DX73" s="299"/>
      <c r="DY73" s="299"/>
      <c r="DZ73" s="299"/>
      <c r="EA73" s="299"/>
      <c r="EB73" s="299"/>
      <c r="EC73" s="300"/>
    </row>
    <row r="74" spans="1:133" ht="15.75" thickBot="1" x14ac:dyDescent="0.3">
      <c r="A74" s="25"/>
      <c r="B74" s="25"/>
      <c r="C74" s="25"/>
      <c r="D74" s="768" t="s">
        <v>118</v>
      </c>
      <c r="E74" s="769"/>
      <c r="F74" s="254"/>
      <c r="G74" s="255"/>
      <c r="H74" s="255"/>
      <c r="I74" s="255"/>
      <c r="J74" s="255"/>
      <c r="K74" s="255"/>
      <c r="L74" s="255"/>
      <c r="M74" s="256"/>
      <c r="N74" s="257"/>
      <c r="O74" s="255"/>
      <c r="P74" s="255"/>
      <c r="Q74" s="255"/>
      <c r="R74" s="255"/>
      <c r="S74" s="255"/>
      <c r="T74" s="255"/>
      <c r="U74" s="255"/>
      <c r="V74" s="255"/>
      <c r="W74" s="255"/>
      <c r="X74" s="255"/>
      <c r="Y74" s="255"/>
      <c r="Z74" s="255"/>
      <c r="AA74" s="255"/>
      <c r="AB74" s="255"/>
      <c r="AC74" s="255"/>
      <c r="AD74" s="255"/>
      <c r="AE74" s="255"/>
      <c r="AF74" s="255"/>
      <c r="AG74" s="255"/>
      <c r="AH74" s="258"/>
      <c r="AI74" s="253"/>
      <c r="AJ74" s="259"/>
      <c r="AK74" s="259"/>
      <c r="AL74" s="259"/>
      <c r="AM74" s="259"/>
      <c r="AN74" s="259"/>
      <c r="AO74" s="259"/>
      <c r="AP74" s="259"/>
      <c r="AQ74" s="259"/>
      <c r="AR74" s="259"/>
      <c r="AS74" s="259"/>
      <c r="AT74" s="259"/>
      <c r="AU74" s="259"/>
      <c r="AV74" s="259"/>
      <c r="AW74" s="259"/>
      <c r="AX74" s="259"/>
      <c r="AY74" s="259"/>
      <c r="AZ74" s="259"/>
      <c r="BA74" s="259"/>
      <c r="BB74" s="259"/>
      <c r="BC74" s="259"/>
      <c r="BD74" s="259"/>
      <c r="BE74" s="259"/>
      <c r="BF74" s="260"/>
      <c r="BG74" s="649">
        <v>0</v>
      </c>
      <c r="BH74" s="259">
        <v>0</v>
      </c>
      <c r="BI74" s="671"/>
      <c r="BJ74" s="421"/>
      <c r="BK74" s="421"/>
      <c r="BL74" s="421"/>
      <c r="BM74" s="421"/>
      <c r="BN74" s="421"/>
      <c r="BO74" s="421"/>
      <c r="BP74" s="421"/>
      <c r="BQ74" s="1049"/>
      <c r="BR74" s="421"/>
      <c r="BS74" s="421"/>
      <c r="BT74" s="421"/>
      <c r="BU74" s="421"/>
      <c r="BV74" s="421"/>
      <c r="BW74" s="421"/>
      <c r="BX74" s="421"/>
      <c r="BY74" s="1049"/>
      <c r="BZ74" s="421"/>
      <c r="CA74" s="421"/>
      <c r="CB74" s="421"/>
      <c r="CC74" s="421"/>
      <c r="CD74" s="421"/>
      <c r="CE74" s="421"/>
      <c r="CF74" s="421"/>
      <c r="CG74" s="1049"/>
      <c r="CH74" s="421"/>
      <c r="CI74" s="421"/>
      <c r="CJ74" s="421"/>
      <c r="CK74" s="421"/>
      <c r="CL74" s="421"/>
      <c r="CM74" s="421"/>
      <c r="CN74" s="421"/>
      <c r="CO74" s="1049"/>
      <c r="CP74" s="421"/>
      <c r="CQ74" s="421"/>
      <c r="CR74" s="421"/>
      <c r="CS74" s="421"/>
      <c r="CT74" s="421"/>
      <c r="CU74" s="421"/>
      <c r="CV74" s="421"/>
      <c r="CW74" s="1049"/>
      <c r="CX74" s="421"/>
      <c r="CY74" s="421"/>
      <c r="CZ74" s="421"/>
      <c r="DA74" s="421"/>
      <c r="DB74" s="421"/>
      <c r="DC74" s="421"/>
      <c r="DD74" s="421"/>
      <c r="DE74" s="1049"/>
      <c r="DF74" s="421"/>
      <c r="DG74" s="421"/>
      <c r="DH74" s="421"/>
      <c r="DI74" s="421"/>
      <c r="DJ74" s="421"/>
      <c r="DK74" s="421"/>
      <c r="DL74" s="421"/>
      <c r="DM74" s="1049"/>
      <c r="DN74" s="421"/>
      <c r="DO74" s="421"/>
      <c r="DP74" s="421"/>
      <c r="DQ74" s="421"/>
      <c r="DR74" s="421"/>
      <c r="DS74" s="421"/>
      <c r="DT74" s="421"/>
      <c r="DU74" s="1049"/>
      <c r="DV74" s="421"/>
      <c r="DW74" s="421"/>
      <c r="DX74" s="421"/>
      <c r="DY74" s="421"/>
      <c r="DZ74" s="421"/>
      <c r="EA74" s="421"/>
      <c r="EB74" s="421"/>
      <c r="EC74" s="1049"/>
    </row>
    <row r="75" spans="1:133" s="71" customFormat="1" ht="15.75" thickBot="1" x14ac:dyDescent="0.3">
      <c r="A75" s="98"/>
      <c r="B75" s="98"/>
      <c r="C75" s="98"/>
      <c r="D75" s="770"/>
      <c r="E75" s="771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1050"/>
      <c r="BK75" s="1050"/>
      <c r="BL75" s="1050"/>
      <c r="BM75" s="1050"/>
      <c r="BN75" s="1050"/>
      <c r="BO75" s="1050"/>
      <c r="BP75" s="1050"/>
      <c r="BQ75" s="1050"/>
      <c r="BR75" s="1050"/>
      <c r="BS75" s="1050"/>
      <c r="BT75" s="1050"/>
      <c r="BU75" s="1050"/>
      <c r="BV75" s="1050"/>
      <c r="BW75" s="1050"/>
      <c r="BX75" s="1050"/>
      <c r="BY75" s="1050"/>
      <c r="BZ75" s="1050"/>
      <c r="CA75" s="1050"/>
      <c r="CB75" s="1050"/>
      <c r="CC75" s="1050"/>
      <c r="CD75" s="1050"/>
      <c r="CE75" s="1050"/>
      <c r="CF75" s="1050"/>
      <c r="CG75" s="1050"/>
      <c r="CH75" s="1050"/>
      <c r="CI75" s="1050"/>
      <c r="CJ75" s="1050"/>
      <c r="CK75" s="1050"/>
      <c r="CL75" s="1050"/>
      <c r="CM75" s="1050"/>
      <c r="CN75" s="1050"/>
      <c r="CO75" s="1050"/>
      <c r="CP75" s="1050"/>
      <c r="CQ75" s="1050"/>
      <c r="CR75" s="1050"/>
      <c r="CS75" s="1050"/>
      <c r="CT75" s="1050"/>
      <c r="CU75" s="1050"/>
      <c r="CV75" s="1050"/>
      <c r="CW75" s="1050"/>
      <c r="CX75" s="1050"/>
      <c r="CY75" s="1050"/>
      <c r="CZ75" s="1050"/>
      <c r="DA75" s="1050"/>
      <c r="DB75" s="1050"/>
      <c r="DC75" s="1050"/>
      <c r="DD75" s="1050"/>
      <c r="DE75" s="1050"/>
      <c r="DF75" s="1050"/>
      <c r="DG75" s="1050"/>
      <c r="DH75" s="1050"/>
      <c r="DI75" s="1050"/>
      <c r="DJ75" s="1050"/>
      <c r="DK75" s="1050"/>
      <c r="DL75" s="1050"/>
      <c r="DM75" s="1050"/>
      <c r="DN75" s="1050"/>
      <c r="DO75" s="1050"/>
      <c r="DP75" s="1050"/>
      <c r="DQ75" s="1050"/>
      <c r="DR75" s="1050"/>
      <c r="DS75" s="1050"/>
      <c r="DT75" s="1050"/>
      <c r="DU75" s="1050"/>
      <c r="DV75" s="1050"/>
      <c r="DW75" s="1050"/>
      <c r="DX75" s="1050"/>
      <c r="DY75" s="1050"/>
      <c r="DZ75" s="1050"/>
      <c r="EA75" s="1050"/>
      <c r="EB75" s="1050"/>
      <c r="EC75" s="1050"/>
    </row>
    <row r="76" spans="1:133" ht="105.75" thickBot="1" x14ac:dyDescent="0.25">
      <c r="A76" s="25"/>
      <c r="B76" s="25"/>
      <c r="C76" s="25"/>
      <c r="D76" s="1108" t="s">
        <v>119</v>
      </c>
      <c r="E76" s="1109"/>
      <c r="F76" s="139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8" t="s">
        <v>238</v>
      </c>
      <c r="AJ76" s="108" t="s">
        <v>238</v>
      </c>
      <c r="AK76" s="108" t="s">
        <v>238</v>
      </c>
      <c r="AL76" s="108" t="s">
        <v>238</v>
      </c>
      <c r="AM76" s="109" t="s">
        <v>239</v>
      </c>
      <c r="AN76" s="109" t="s">
        <v>239</v>
      </c>
      <c r="AO76" s="109" t="s">
        <v>239</v>
      </c>
      <c r="AP76" s="109" t="s">
        <v>239</v>
      </c>
      <c r="AQ76" s="108" t="s">
        <v>240</v>
      </c>
      <c r="AR76" s="108" t="s">
        <v>240</v>
      </c>
      <c r="AS76" s="108" t="s">
        <v>238</v>
      </c>
      <c r="AT76" s="108" t="s">
        <v>238</v>
      </c>
      <c r="AU76" s="108" t="s">
        <v>238</v>
      </c>
      <c r="AV76" s="109" t="s">
        <v>239</v>
      </c>
      <c r="AW76" s="109" t="s">
        <v>239</v>
      </c>
      <c r="AX76" s="108" t="s">
        <v>240</v>
      </c>
      <c r="AY76" s="108" t="s">
        <v>240</v>
      </c>
      <c r="AZ76" s="108" t="s">
        <v>240</v>
      </c>
      <c r="BA76" s="110" t="s">
        <v>241</v>
      </c>
      <c r="BB76" s="108" t="s">
        <v>238</v>
      </c>
      <c r="BC76" s="109" t="s">
        <v>239</v>
      </c>
      <c r="BD76" s="109" t="s">
        <v>239</v>
      </c>
      <c r="BE76" s="108" t="s">
        <v>240</v>
      </c>
      <c r="BF76" s="626" t="s">
        <v>242</v>
      </c>
      <c r="BG76" s="627"/>
      <c r="BH76" s="628"/>
      <c r="BI76" s="629"/>
      <c r="BJ76" s="1041"/>
      <c r="BK76" s="108"/>
      <c r="BL76" s="110"/>
      <c r="BM76" s="108"/>
      <c r="BN76" s="109"/>
      <c r="BO76" s="109"/>
      <c r="BP76" s="108"/>
      <c r="BQ76" s="1042"/>
      <c r="BR76" s="1041"/>
      <c r="BS76" s="108"/>
      <c r="BT76" s="110"/>
      <c r="BU76" s="108"/>
      <c r="BV76" s="109"/>
      <c r="BW76" s="109"/>
      <c r="BX76" s="108"/>
      <c r="BY76" s="1042"/>
      <c r="BZ76" s="1041"/>
      <c r="CA76" s="108"/>
      <c r="CB76" s="110"/>
      <c r="CC76" s="108"/>
      <c r="CD76" s="109"/>
      <c r="CE76" s="109"/>
      <c r="CF76" s="108"/>
      <c r="CG76" s="1042"/>
      <c r="CH76" s="1041"/>
      <c r="CI76" s="108"/>
      <c r="CJ76" s="110"/>
      <c r="CK76" s="108"/>
      <c r="CL76" s="109"/>
      <c r="CM76" s="109"/>
      <c r="CN76" s="108"/>
      <c r="CO76" s="1042"/>
      <c r="CP76" s="1041"/>
      <c r="CQ76" s="108"/>
      <c r="CR76" s="110"/>
      <c r="CS76" s="108"/>
      <c r="CT76" s="109"/>
      <c r="CU76" s="109"/>
      <c r="CV76" s="108"/>
      <c r="CW76" s="1042"/>
      <c r="CX76" s="1041"/>
      <c r="CY76" s="108"/>
      <c r="CZ76" s="110"/>
      <c r="DA76" s="108"/>
      <c r="DB76" s="109"/>
      <c r="DC76" s="109"/>
      <c r="DD76" s="108"/>
      <c r="DE76" s="1042"/>
      <c r="DF76" s="1041"/>
      <c r="DG76" s="108"/>
      <c r="DH76" s="110"/>
      <c r="DI76" s="108"/>
      <c r="DJ76" s="109"/>
      <c r="DK76" s="109"/>
      <c r="DL76" s="108"/>
      <c r="DM76" s="1042"/>
      <c r="DN76" s="1041"/>
      <c r="DO76" s="108"/>
      <c r="DP76" s="110"/>
      <c r="DQ76" s="108"/>
      <c r="DR76" s="109"/>
      <c r="DS76" s="109"/>
      <c r="DT76" s="108"/>
      <c r="DU76" s="1042"/>
      <c r="DV76" s="1041"/>
      <c r="DW76" s="108"/>
      <c r="DX76" s="110"/>
      <c r="DY76" s="108"/>
      <c r="DZ76" s="109"/>
      <c r="EA76" s="109"/>
      <c r="EB76" s="108"/>
      <c r="EC76" s="1042"/>
    </row>
    <row r="77" spans="1:133" s="92" customFormat="1" ht="23.25" x14ac:dyDescent="0.2">
      <c r="A77" s="25"/>
      <c r="B77" s="25"/>
      <c r="C77" s="25"/>
      <c r="D77" s="30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J77" s="25"/>
      <c r="BK77" s="25"/>
      <c r="BL77" s="25"/>
      <c r="BM77" s="25"/>
      <c r="BN77" s="25"/>
      <c r="BO77" s="25"/>
      <c r="BP77" s="25"/>
      <c r="BQ77" s="25"/>
      <c r="BR77" s="25"/>
      <c r="BS77" s="25"/>
      <c r="BT77" s="25"/>
      <c r="BU77" s="25"/>
      <c r="BV77" s="25"/>
      <c r="BW77" s="25"/>
      <c r="BX77" s="25"/>
      <c r="BY77" s="25"/>
      <c r="BZ77" s="25"/>
      <c r="CA77" s="25"/>
      <c r="CB77" s="25"/>
      <c r="CC77" s="25"/>
      <c r="CD77" s="25"/>
      <c r="CE77" s="25"/>
      <c r="CF77" s="25"/>
      <c r="CG77" s="25"/>
      <c r="CH77" s="25"/>
      <c r="CI77" s="25"/>
      <c r="CJ77" s="25"/>
      <c r="CK77" s="25"/>
      <c r="CL77" s="25"/>
      <c r="CM77" s="25"/>
      <c r="CN77" s="25"/>
      <c r="CO77" s="25"/>
      <c r="CP77" s="25"/>
      <c r="CQ77" s="25"/>
      <c r="CR77" s="25"/>
      <c r="CS77" s="25"/>
      <c r="CT77" s="25"/>
      <c r="CU77" s="25"/>
      <c r="CV77" s="25"/>
      <c r="CW77" s="25"/>
      <c r="CX77" s="25"/>
      <c r="CY77" s="25"/>
      <c r="CZ77" s="25"/>
      <c r="DA77" s="25"/>
      <c r="DB77" s="25"/>
      <c r="DC77" s="25"/>
      <c r="DD77" s="25"/>
      <c r="DE77" s="25"/>
      <c r="DF77" s="25"/>
      <c r="DG77" s="25"/>
      <c r="DH77" s="25"/>
      <c r="DI77" s="25"/>
      <c r="DJ77" s="25"/>
      <c r="DK77" s="25"/>
      <c r="DL77" s="25"/>
      <c r="DM77" s="25"/>
      <c r="DN77" s="25"/>
      <c r="DO77" s="25"/>
      <c r="DP77" s="25"/>
      <c r="DQ77" s="25"/>
      <c r="DR77" s="25"/>
      <c r="DS77" s="25"/>
      <c r="DT77" s="25"/>
      <c r="DU77" s="25"/>
      <c r="DV77" s="25"/>
      <c r="DW77" s="25"/>
      <c r="DX77" s="25"/>
      <c r="DY77" s="25"/>
      <c r="DZ77" s="25"/>
      <c r="EA77" s="25"/>
      <c r="EB77" s="25"/>
      <c r="EC77" s="25"/>
    </row>
  </sheetData>
  <mergeCells count="34">
    <mergeCell ref="D44:E44"/>
    <mergeCell ref="D76:E76"/>
    <mergeCell ref="D45:D48"/>
    <mergeCell ref="D49:D52"/>
    <mergeCell ref="D53:D55"/>
    <mergeCell ref="D56:D57"/>
    <mergeCell ref="D58:D61"/>
    <mergeCell ref="D62:D64"/>
    <mergeCell ref="D65:D69"/>
    <mergeCell ref="AI17:BF17"/>
    <mergeCell ref="D31:E31"/>
    <mergeCell ref="D32:E32"/>
    <mergeCell ref="D33:E33"/>
    <mergeCell ref="D34:E34"/>
    <mergeCell ref="D35:E35"/>
    <mergeCell ref="D39:E39"/>
    <mergeCell ref="D40:D41"/>
    <mergeCell ref="D42:E42"/>
    <mergeCell ref="D21:E21"/>
    <mergeCell ref="F18:M20"/>
    <mergeCell ref="N18:AH20"/>
    <mergeCell ref="N17:AH17"/>
    <mergeCell ref="BG17:EC17"/>
    <mergeCell ref="F17:M17"/>
    <mergeCell ref="D22:E22"/>
    <mergeCell ref="D23:E23"/>
    <mergeCell ref="D24:E24"/>
    <mergeCell ref="D36:D38"/>
    <mergeCell ref="D25:E25"/>
    <mergeCell ref="D26:E26"/>
    <mergeCell ref="D27:E27"/>
    <mergeCell ref="D28:E28"/>
    <mergeCell ref="D29:E29"/>
    <mergeCell ref="D30:E30"/>
  </mergeCells>
  <phoneticPr fontId="33" type="noConversion"/>
  <dataValidations count="1">
    <dataValidation type="list" allowBlank="1" showInputMessage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7"/>
  <sheetViews>
    <sheetView topLeftCell="C1" zoomScale="60" zoomScaleNormal="70" workbookViewId="0">
      <selection activeCell="C1" sqref="A1:XFD1048576"/>
    </sheetView>
  </sheetViews>
  <sheetFormatPr baseColWidth="10" defaultColWidth="12.625" defaultRowHeight="15" customHeight="1" x14ac:dyDescent="0.2"/>
  <cols>
    <col min="1" max="2" width="10" style="1165" customWidth="1"/>
    <col min="3" max="3" width="28.125" style="1165" customWidth="1"/>
    <col min="4" max="4" width="51.875" style="1165" bestFit="1" customWidth="1"/>
    <col min="5" max="5" width="18.5" style="1165" customWidth="1"/>
    <col min="6" max="9" width="18.125" style="1165" customWidth="1"/>
    <col min="10" max="10" width="5" style="1165" customWidth="1"/>
    <col min="11" max="22" width="9.5" style="1165" customWidth="1"/>
    <col min="23" max="16384" width="12.625" style="1165"/>
  </cols>
  <sheetData>
    <row r="1" spans="1:10" ht="23.25" x14ac:dyDescent="0.25">
      <c r="A1" s="1162"/>
      <c r="B1" s="1162"/>
      <c r="C1" s="1162"/>
      <c r="D1" s="1163" t="s">
        <v>0</v>
      </c>
      <c r="E1" s="1162"/>
      <c r="F1" s="1162"/>
      <c r="G1" s="1162"/>
      <c r="H1" s="1162"/>
      <c r="I1" s="1162"/>
      <c r="J1" s="1164"/>
    </row>
    <row r="2" spans="1:10" ht="15" customHeight="1" thickBot="1" x14ac:dyDescent="0.4">
      <c r="A2" s="1162"/>
      <c r="B2" s="1162"/>
      <c r="C2" s="1162"/>
      <c r="D2" s="1166"/>
      <c r="E2" s="1162"/>
      <c r="F2" s="1162"/>
      <c r="G2" s="1162"/>
      <c r="H2" s="1162"/>
      <c r="I2" s="1162"/>
      <c r="J2" s="1164"/>
    </row>
    <row r="3" spans="1:10" ht="15.75" thickBot="1" x14ac:dyDescent="0.3">
      <c r="A3" s="1167"/>
      <c r="B3" s="1167"/>
      <c r="C3" s="1167"/>
      <c r="D3" s="1168" t="s">
        <v>1</v>
      </c>
      <c r="E3" s="1169" t="s">
        <v>2</v>
      </c>
      <c r="F3" s="1170"/>
      <c r="G3" s="1167"/>
      <c r="H3" s="1162"/>
      <c r="I3" s="1167"/>
      <c r="J3" s="1164"/>
    </row>
    <row r="4" spans="1:10" ht="30.75" thickBot="1" x14ac:dyDescent="0.3">
      <c r="A4" s="1162"/>
      <c r="B4" s="1162"/>
      <c r="C4" s="1162"/>
      <c r="D4" s="1168" t="s">
        <v>3</v>
      </c>
      <c r="E4" s="1171" t="s">
        <v>243</v>
      </c>
      <c r="F4" s="1172"/>
      <c r="G4" s="1173" t="s">
        <v>738</v>
      </c>
      <c r="H4" s="1174" t="s">
        <v>739</v>
      </c>
      <c r="I4" s="1175" t="s">
        <v>740</v>
      </c>
      <c r="J4" s="1164"/>
    </row>
    <row r="5" spans="1:10" x14ac:dyDescent="0.25">
      <c r="A5" s="1162"/>
      <c r="B5" s="1162"/>
      <c r="C5" s="1162"/>
      <c r="D5" s="1176" t="s">
        <v>5</v>
      </c>
      <c r="E5" s="1177">
        <v>18</v>
      </c>
      <c r="F5" s="1178"/>
      <c r="G5" s="1162"/>
      <c r="H5" s="1162"/>
      <c r="I5" s="1162"/>
      <c r="J5" s="1164"/>
    </row>
    <row r="6" spans="1:10" x14ac:dyDescent="0.25">
      <c r="A6" s="1162"/>
      <c r="B6" s="1162"/>
      <c r="C6" s="1162"/>
      <c r="D6" s="1176" t="s">
        <v>741</v>
      </c>
      <c r="E6" s="1177">
        <v>1</v>
      </c>
      <c r="F6" s="1178"/>
      <c r="G6" s="1162"/>
      <c r="H6" s="1162"/>
      <c r="I6" s="1162"/>
      <c r="J6" s="1164"/>
    </row>
    <row r="7" spans="1:10" x14ac:dyDescent="0.25">
      <c r="A7" s="1162"/>
      <c r="B7" s="1162"/>
      <c r="C7" s="1162"/>
      <c r="D7" s="1176" t="s">
        <v>6</v>
      </c>
      <c r="E7" s="1177" t="s">
        <v>7</v>
      </c>
      <c r="F7" s="1178"/>
      <c r="G7" s="1162"/>
      <c r="H7" s="1162"/>
      <c r="I7" s="1162"/>
      <c r="J7" s="1164"/>
    </row>
    <row r="8" spans="1:10" x14ac:dyDescent="0.25">
      <c r="A8" s="1162"/>
      <c r="B8" s="1162"/>
      <c r="C8" s="1162"/>
      <c r="D8" s="1176" t="s">
        <v>8</v>
      </c>
      <c r="E8" s="1177" t="s">
        <v>9</v>
      </c>
      <c r="F8" s="1178"/>
      <c r="G8" s="1162"/>
      <c r="H8" s="1162"/>
      <c r="I8" s="1162"/>
      <c r="J8" s="1164"/>
    </row>
    <row r="9" spans="1:10" x14ac:dyDescent="0.25">
      <c r="A9" s="1162"/>
      <c r="B9" s="1162"/>
      <c r="C9" s="1162"/>
      <c r="D9" s="1176" t="s">
        <v>10</v>
      </c>
      <c r="E9" s="1177">
        <v>191</v>
      </c>
      <c r="F9" s="1178"/>
      <c r="G9" s="1162"/>
      <c r="H9" s="1162"/>
      <c r="I9" s="1162"/>
      <c r="J9" s="1164"/>
    </row>
    <row r="10" spans="1:10" x14ac:dyDescent="0.25">
      <c r="A10" s="1162"/>
      <c r="B10" s="1162"/>
      <c r="C10" s="1162"/>
      <c r="D10" s="1176" t="s">
        <v>742</v>
      </c>
      <c r="E10" s="1177"/>
      <c r="F10" s="1178"/>
      <c r="G10" s="1162"/>
      <c r="H10" s="1162"/>
      <c r="I10" s="1162"/>
      <c r="J10" s="1164"/>
    </row>
    <row r="11" spans="1:10" x14ac:dyDescent="0.25">
      <c r="A11" s="1162"/>
      <c r="B11" s="1162"/>
      <c r="C11" s="1162"/>
      <c r="D11" s="1176" t="s">
        <v>11</v>
      </c>
      <c r="E11" s="1177">
        <v>1</v>
      </c>
      <c r="F11" s="1178"/>
      <c r="G11" s="1162"/>
      <c r="H11" s="1162"/>
      <c r="I11" s="1162"/>
      <c r="J11" s="1164"/>
    </row>
    <row r="12" spans="1:10" ht="30" x14ac:dyDescent="0.25">
      <c r="A12" s="1162"/>
      <c r="B12" s="1162"/>
      <c r="C12" s="1162"/>
      <c r="D12" s="1179" t="s">
        <v>743</v>
      </c>
      <c r="E12" s="1177"/>
      <c r="F12" s="1178"/>
      <c r="G12" s="1162"/>
      <c r="H12" s="1162"/>
      <c r="I12" s="1162"/>
      <c r="J12" s="1164"/>
    </row>
    <row r="13" spans="1:10" x14ac:dyDescent="0.25">
      <c r="A13" s="1162"/>
      <c r="B13" s="1162"/>
      <c r="C13" s="1162"/>
      <c r="D13" s="1176" t="s">
        <v>12</v>
      </c>
      <c r="E13" s="1177" t="s">
        <v>13</v>
      </c>
      <c r="F13" s="1178"/>
      <c r="G13" s="1162"/>
      <c r="H13" s="1162"/>
      <c r="I13" s="1162"/>
      <c r="J13" s="1164"/>
    </row>
    <row r="14" spans="1:10" ht="30" x14ac:dyDescent="0.25">
      <c r="A14" s="1162"/>
      <c r="B14" s="1162"/>
      <c r="C14" s="1162"/>
      <c r="D14" s="1179" t="s">
        <v>14</v>
      </c>
      <c r="E14" s="1177" t="s">
        <v>15</v>
      </c>
      <c r="F14" s="1178"/>
      <c r="G14" s="1162"/>
      <c r="H14" s="1162"/>
      <c r="I14" s="1162"/>
      <c r="J14" s="1164"/>
    </row>
    <row r="15" spans="1:10" ht="45" x14ac:dyDescent="0.25">
      <c r="A15" s="1162"/>
      <c r="B15" s="1162"/>
      <c r="C15" s="1162"/>
      <c r="D15" s="1179" t="s">
        <v>16</v>
      </c>
      <c r="E15" s="1177">
        <v>91</v>
      </c>
      <c r="F15" s="1178"/>
      <c r="G15" s="1162"/>
      <c r="H15" s="1162"/>
      <c r="I15" s="1162"/>
      <c r="J15" s="1164"/>
    </row>
    <row r="16" spans="1:10" ht="15.75" thickBot="1" x14ac:dyDescent="0.3">
      <c r="A16" s="1162"/>
      <c r="B16" s="1162"/>
      <c r="C16" s="1162"/>
      <c r="D16" s="1180" t="s">
        <v>17</v>
      </c>
      <c r="E16" s="1181">
        <v>50</v>
      </c>
      <c r="F16" s="1182"/>
      <c r="G16" s="1162"/>
      <c r="H16" s="1162"/>
      <c r="I16" s="1162"/>
      <c r="J16" s="1164"/>
    </row>
    <row r="17" spans="1:22" ht="15.75" thickBot="1" x14ac:dyDescent="0.3">
      <c r="A17" s="1167"/>
      <c r="B17" s="1167"/>
      <c r="C17" s="1167"/>
      <c r="D17" s="1183" t="s">
        <v>744</v>
      </c>
      <c r="E17" s="1167"/>
      <c r="F17" s="1167"/>
      <c r="G17" s="1167"/>
      <c r="H17" s="1162"/>
      <c r="I17" s="1167"/>
      <c r="J17" s="1164"/>
      <c r="K17" s="1164"/>
      <c r="L17" s="1164"/>
      <c r="M17" s="1164"/>
      <c r="N17" s="1164"/>
      <c r="O17" s="1164"/>
      <c r="P17" s="1164"/>
      <c r="Q17" s="1164"/>
      <c r="R17" s="1164"/>
      <c r="S17" s="1164"/>
      <c r="T17" s="1164"/>
      <c r="U17" s="1164"/>
      <c r="V17" s="1164"/>
    </row>
    <row r="18" spans="1:22" x14ac:dyDescent="0.25">
      <c r="A18" s="1167"/>
      <c r="B18" s="1167"/>
      <c r="C18" s="1167"/>
      <c r="D18" s="1168" t="s">
        <v>745</v>
      </c>
      <c r="E18" s="1184"/>
      <c r="F18" s="1170"/>
      <c r="G18" s="1167"/>
      <c r="H18" s="1162"/>
      <c r="I18" s="1167"/>
      <c r="J18" s="1164"/>
      <c r="K18" s="1164"/>
      <c r="L18" s="1164"/>
      <c r="M18" s="1164"/>
      <c r="N18" s="1164"/>
      <c r="O18" s="1164"/>
      <c r="P18" s="1164"/>
      <c r="Q18" s="1164"/>
      <c r="R18" s="1164"/>
      <c r="S18" s="1164"/>
      <c r="T18" s="1164"/>
      <c r="U18" s="1164"/>
      <c r="V18" s="1164"/>
    </row>
    <row r="19" spans="1:22" x14ac:dyDescent="0.25">
      <c r="A19" s="1167"/>
      <c r="B19" s="1167"/>
      <c r="C19" s="1167"/>
      <c r="D19" s="1176" t="s">
        <v>746</v>
      </c>
      <c r="E19" s="1185"/>
      <c r="F19" s="1186"/>
      <c r="G19" s="1167"/>
      <c r="H19" s="1162"/>
      <c r="I19" s="1167"/>
      <c r="J19" s="1164"/>
      <c r="K19" s="1164"/>
      <c r="L19" s="1164"/>
      <c r="M19" s="1164"/>
      <c r="N19" s="1164"/>
      <c r="O19" s="1164"/>
      <c r="P19" s="1164"/>
      <c r="Q19" s="1164"/>
      <c r="R19" s="1164"/>
      <c r="S19" s="1164"/>
      <c r="T19" s="1164"/>
      <c r="U19" s="1164"/>
      <c r="V19" s="1164"/>
    </row>
    <row r="20" spans="1:22" x14ac:dyDescent="0.25">
      <c r="A20" s="1167"/>
      <c r="B20" s="1167"/>
      <c r="C20" s="1167"/>
      <c r="D20" s="1176" t="s">
        <v>747</v>
      </c>
      <c r="E20" s="1185"/>
      <c r="F20" s="1186"/>
      <c r="G20" s="1167"/>
      <c r="H20" s="1162"/>
      <c r="I20" s="1167"/>
      <c r="J20" s="1164"/>
      <c r="K20" s="1164"/>
      <c r="L20" s="1164"/>
      <c r="M20" s="1164"/>
      <c r="N20" s="1164"/>
      <c r="O20" s="1164"/>
      <c r="P20" s="1164"/>
      <c r="Q20" s="1164"/>
      <c r="R20" s="1164"/>
      <c r="S20" s="1164"/>
      <c r="T20" s="1164"/>
      <c r="U20" s="1164"/>
      <c r="V20" s="1164"/>
    </row>
    <row r="21" spans="1:22" ht="15.75" thickBot="1" x14ac:dyDescent="0.3">
      <c r="A21" s="1167"/>
      <c r="B21" s="1167"/>
      <c r="C21" s="1167"/>
      <c r="D21" s="1180" t="s">
        <v>748</v>
      </c>
      <c r="E21" s="1187"/>
      <c r="F21" s="1188"/>
      <c r="G21" s="1167"/>
      <c r="H21" s="1162"/>
      <c r="I21" s="1167"/>
      <c r="J21" s="1164"/>
      <c r="K21" s="1164"/>
      <c r="L21" s="1164"/>
      <c r="M21" s="1164"/>
      <c r="N21" s="1164"/>
      <c r="O21" s="1164"/>
      <c r="P21" s="1164"/>
      <c r="Q21" s="1164"/>
      <c r="R21" s="1164"/>
      <c r="S21" s="1164"/>
      <c r="T21" s="1164"/>
      <c r="U21" s="1164"/>
      <c r="V21" s="1164"/>
    </row>
    <row r="22" spans="1:22" x14ac:dyDescent="0.25">
      <c r="A22" s="1167"/>
      <c r="B22" s="1167"/>
      <c r="C22" s="1167"/>
      <c r="D22" s="1183"/>
      <c r="E22" s="1167"/>
      <c r="F22" s="1167"/>
      <c r="G22" s="1167"/>
      <c r="H22" s="1167"/>
      <c r="I22" s="1167"/>
      <c r="J22" s="1164"/>
      <c r="K22" s="1164"/>
      <c r="L22" s="1164"/>
      <c r="M22" s="1164"/>
      <c r="N22" s="1164"/>
      <c r="O22" s="1164"/>
      <c r="P22" s="1164"/>
      <c r="Q22" s="1164"/>
      <c r="R22" s="1164"/>
      <c r="S22" s="1164"/>
      <c r="T22" s="1164"/>
      <c r="U22" s="1164"/>
      <c r="V22" s="1164"/>
    </row>
    <row r="23" spans="1:22" ht="15.75" thickBot="1" x14ac:dyDescent="0.3">
      <c r="A23" s="1162"/>
      <c r="B23" s="1162"/>
      <c r="C23" s="1162"/>
      <c r="D23" s="1183"/>
      <c r="E23" s="1162"/>
      <c r="F23" s="1162"/>
      <c r="G23" s="1162"/>
      <c r="H23" s="1162"/>
      <c r="I23" s="1162"/>
      <c r="J23" s="1164"/>
      <c r="K23" s="1164"/>
      <c r="L23" s="1164"/>
      <c r="M23" s="1164"/>
      <c r="N23" s="1164"/>
      <c r="O23" s="1164"/>
      <c r="P23" s="1164"/>
      <c r="Q23" s="1164"/>
      <c r="R23" s="1164"/>
      <c r="S23" s="1164"/>
      <c r="T23" s="1164"/>
      <c r="U23" s="1164"/>
      <c r="V23" s="1164"/>
    </row>
    <row r="24" spans="1:22" ht="15.75" thickBot="1" x14ac:dyDescent="0.3">
      <c r="A24" s="1189"/>
      <c r="B24" s="1189"/>
      <c r="C24" s="1189"/>
      <c r="D24" s="1189"/>
      <c r="E24" s="1190"/>
      <c r="F24" s="1191" t="s">
        <v>18</v>
      </c>
      <c r="G24" s="1192"/>
      <c r="H24" s="1192"/>
      <c r="I24" s="1192"/>
      <c r="J24" s="1164"/>
      <c r="K24" s="1164"/>
      <c r="L24" s="1164"/>
      <c r="M24" s="1164"/>
      <c r="N24" s="1164"/>
      <c r="O24" s="1164"/>
      <c r="P24" s="1164"/>
      <c r="Q24" s="1164"/>
      <c r="R24" s="1164"/>
      <c r="S24" s="1189"/>
      <c r="T24" s="1189"/>
      <c r="U24" s="1189"/>
      <c r="V24" s="1189"/>
    </row>
    <row r="25" spans="1:22" ht="15.75" thickBot="1" x14ac:dyDescent="0.25">
      <c r="A25" s="1189"/>
      <c r="B25" s="1189"/>
      <c r="C25" s="1189"/>
      <c r="D25" s="1189"/>
      <c r="E25" s="1164"/>
      <c r="F25" s="1189"/>
      <c r="G25" s="1189"/>
      <c r="H25" s="1189"/>
      <c r="I25" s="1189"/>
      <c r="J25" s="1164"/>
      <c r="K25" s="1164"/>
      <c r="L25" s="1164"/>
      <c r="M25" s="1164"/>
      <c r="N25" s="1164"/>
      <c r="O25" s="1164"/>
      <c r="P25" s="1164"/>
      <c r="Q25" s="1164"/>
      <c r="R25" s="1164"/>
      <c r="S25" s="1189"/>
      <c r="T25" s="1189"/>
      <c r="U25" s="1189"/>
      <c r="V25" s="1189"/>
    </row>
    <row r="26" spans="1:22" ht="30" x14ac:dyDescent="0.2">
      <c r="A26" s="1189"/>
      <c r="B26" s="1189"/>
      <c r="C26" s="1189"/>
      <c r="D26" s="1195" t="s">
        <v>26</v>
      </c>
      <c r="E26" s="1196"/>
      <c r="F26" s="1197" t="s">
        <v>572</v>
      </c>
      <c r="G26" s="1197" t="s">
        <v>749</v>
      </c>
      <c r="H26" s="1197" t="s">
        <v>750</v>
      </c>
      <c r="I26" s="1197" t="s">
        <v>751</v>
      </c>
      <c r="J26" s="1164"/>
      <c r="K26" s="1164"/>
      <c r="L26" s="1164"/>
      <c r="M26" s="1164"/>
      <c r="N26" s="1164"/>
      <c r="O26" s="1164"/>
      <c r="P26" s="1164"/>
      <c r="Q26" s="1164"/>
      <c r="R26" s="1164"/>
      <c r="S26" s="1189"/>
      <c r="T26" s="1189"/>
      <c r="U26" s="1189"/>
      <c r="V26" s="1189"/>
    </row>
    <row r="27" spans="1:22" ht="94.5" customHeight="1" x14ac:dyDescent="0.2">
      <c r="A27" s="1189"/>
      <c r="B27" s="1189"/>
      <c r="C27" s="1189"/>
      <c r="D27" s="1198" t="s">
        <v>51</v>
      </c>
      <c r="E27" s="1199"/>
      <c r="F27" s="1200" t="s">
        <v>752</v>
      </c>
      <c r="G27" s="1200" t="s">
        <v>753</v>
      </c>
      <c r="H27" s="1200" t="s">
        <v>754</v>
      </c>
      <c r="I27" s="1201"/>
      <c r="J27" s="1164"/>
      <c r="K27" s="1164"/>
      <c r="L27" s="1164"/>
      <c r="M27" s="1164"/>
      <c r="N27" s="1164"/>
      <c r="O27" s="1164"/>
      <c r="P27" s="1164"/>
      <c r="Q27" s="1164"/>
      <c r="R27" s="1164"/>
      <c r="S27" s="1189"/>
      <c r="T27" s="1189"/>
      <c r="U27" s="1189"/>
      <c r="V27" s="1189"/>
    </row>
    <row r="28" spans="1:22" x14ac:dyDescent="0.2">
      <c r="A28" s="1189"/>
      <c r="B28" s="1189"/>
      <c r="C28" s="1189"/>
      <c r="D28" s="1198" t="s">
        <v>52</v>
      </c>
      <c r="E28" s="1199"/>
      <c r="F28" s="1203"/>
      <c r="G28" s="1203"/>
      <c r="H28" s="1203"/>
      <c r="I28" s="1203"/>
      <c r="J28" s="1164"/>
      <c r="K28" s="1164"/>
      <c r="L28" s="1164"/>
      <c r="M28" s="1164"/>
      <c r="N28" s="1164"/>
      <c r="O28" s="1164"/>
      <c r="P28" s="1164"/>
      <c r="Q28" s="1164"/>
      <c r="R28" s="1164"/>
      <c r="S28" s="1189"/>
      <c r="T28" s="1189"/>
      <c r="U28" s="1189"/>
      <c r="V28" s="1189"/>
    </row>
    <row r="29" spans="1:22" x14ac:dyDescent="0.2">
      <c r="A29" s="1189"/>
      <c r="B29" s="1189"/>
      <c r="C29" s="1189"/>
      <c r="D29" s="1198" t="s">
        <v>54</v>
      </c>
      <c r="E29" s="1199"/>
      <c r="F29" s="1204"/>
      <c r="G29" s="1204"/>
      <c r="H29" s="1204"/>
      <c r="I29" s="1204"/>
      <c r="J29" s="1164"/>
      <c r="K29" s="1164"/>
      <c r="L29" s="1164"/>
      <c r="M29" s="1164"/>
      <c r="N29" s="1164"/>
      <c r="O29" s="1164"/>
      <c r="P29" s="1164"/>
      <c r="Q29" s="1164"/>
      <c r="R29" s="1164"/>
      <c r="S29" s="1189"/>
      <c r="T29" s="1189"/>
      <c r="U29" s="1189"/>
      <c r="V29" s="1189"/>
    </row>
    <row r="30" spans="1:22" ht="124.5" customHeight="1" x14ac:dyDescent="0.2">
      <c r="A30" s="1189"/>
      <c r="B30" s="1189"/>
      <c r="C30" s="1189"/>
      <c r="D30" s="1198" t="s">
        <v>55</v>
      </c>
      <c r="E30" s="1199"/>
      <c r="F30" s="1201" t="s">
        <v>755</v>
      </c>
      <c r="G30" s="1201" t="s">
        <v>755</v>
      </c>
      <c r="H30" s="1201" t="s">
        <v>755</v>
      </c>
      <c r="I30" s="1201"/>
      <c r="J30" s="1164"/>
      <c r="K30" s="1164"/>
      <c r="L30" s="1164"/>
      <c r="M30" s="1164"/>
      <c r="N30" s="1164"/>
      <c r="O30" s="1164"/>
      <c r="P30" s="1164"/>
      <c r="Q30" s="1164"/>
      <c r="R30" s="1164"/>
      <c r="S30" s="1189"/>
      <c r="T30" s="1189"/>
      <c r="U30" s="1189"/>
      <c r="V30" s="1189"/>
    </row>
    <row r="31" spans="1:22" x14ac:dyDescent="0.2">
      <c r="A31" s="1189"/>
      <c r="B31" s="1189"/>
      <c r="C31" s="1189"/>
      <c r="D31" s="1198" t="s">
        <v>56</v>
      </c>
      <c r="E31" s="1199"/>
      <c r="F31" s="1203"/>
      <c r="G31" s="1203"/>
      <c r="H31" s="1203"/>
      <c r="I31" s="1203"/>
      <c r="J31" s="1164"/>
      <c r="K31" s="1164"/>
      <c r="L31" s="1164"/>
      <c r="M31" s="1164"/>
      <c r="N31" s="1164"/>
      <c r="O31" s="1164"/>
      <c r="P31" s="1164"/>
      <c r="Q31" s="1164"/>
      <c r="R31" s="1164"/>
      <c r="S31" s="1189"/>
      <c r="T31" s="1189"/>
      <c r="U31" s="1189"/>
      <c r="V31" s="1189"/>
    </row>
    <row r="32" spans="1:22" x14ac:dyDescent="0.2">
      <c r="A32" s="1189"/>
      <c r="B32" s="1189"/>
      <c r="C32" s="1189"/>
      <c r="D32" s="1198" t="s">
        <v>57</v>
      </c>
      <c r="E32" s="1199"/>
      <c r="F32" s="1204"/>
      <c r="G32" s="1204"/>
      <c r="H32" s="1204"/>
      <c r="I32" s="1204"/>
      <c r="J32" s="1164"/>
      <c r="K32" s="1164"/>
      <c r="L32" s="1164"/>
      <c r="M32" s="1164"/>
      <c r="N32" s="1164"/>
      <c r="O32" s="1164"/>
      <c r="P32" s="1164"/>
      <c r="Q32" s="1164"/>
      <c r="R32" s="1164"/>
      <c r="S32" s="1189"/>
      <c r="T32" s="1189"/>
      <c r="U32" s="1189"/>
      <c r="V32" s="1189"/>
    </row>
    <row r="33" spans="1:22" ht="60" x14ac:dyDescent="0.2">
      <c r="A33" s="1189"/>
      <c r="B33" s="1189"/>
      <c r="C33" s="1189"/>
      <c r="D33" s="1198" t="s">
        <v>58</v>
      </c>
      <c r="E33" s="1199"/>
      <c r="F33" s="1206" t="s">
        <v>756</v>
      </c>
      <c r="G33" s="1206" t="s">
        <v>757</v>
      </c>
      <c r="H33" s="1206" t="s">
        <v>758</v>
      </c>
      <c r="I33" s="1207"/>
      <c r="J33" s="1164"/>
      <c r="K33" s="1164"/>
      <c r="L33" s="1164"/>
      <c r="M33" s="1164"/>
      <c r="N33" s="1164"/>
      <c r="O33" s="1164"/>
      <c r="P33" s="1164"/>
      <c r="Q33" s="1164"/>
      <c r="R33" s="1164"/>
      <c r="S33" s="1189"/>
      <c r="T33" s="1189"/>
      <c r="U33" s="1189"/>
      <c r="V33" s="1189"/>
    </row>
    <row r="34" spans="1:22" x14ac:dyDescent="0.2">
      <c r="A34" s="1189"/>
      <c r="B34" s="1189"/>
      <c r="C34" s="1189"/>
      <c r="D34" s="1198" t="s">
        <v>59</v>
      </c>
      <c r="E34" s="1199"/>
      <c r="F34" s="1204"/>
      <c r="G34" s="1204"/>
      <c r="H34" s="1204"/>
      <c r="I34" s="1203"/>
      <c r="J34" s="1164"/>
      <c r="K34" s="1164"/>
      <c r="L34" s="1164"/>
      <c r="M34" s="1164"/>
      <c r="N34" s="1164"/>
      <c r="O34" s="1164"/>
      <c r="P34" s="1164"/>
      <c r="Q34" s="1164"/>
      <c r="R34" s="1164"/>
      <c r="S34" s="1189"/>
      <c r="T34" s="1189"/>
      <c r="U34" s="1189"/>
      <c r="V34" s="1189"/>
    </row>
    <row r="35" spans="1:22" x14ac:dyDescent="0.2">
      <c r="A35" s="1189"/>
      <c r="B35" s="1189"/>
      <c r="C35" s="1189"/>
      <c r="D35" s="1198" t="s">
        <v>60</v>
      </c>
      <c r="E35" s="1199"/>
      <c r="F35" s="1204"/>
      <c r="G35" s="1204"/>
      <c r="H35" s="1204"/>
      <c r="I35" s="1204"/>
      <c r="J35" s="1164"/>
      <c r="K35" s="1164"/>
      <c r="L35" s="1164"/>
      <c r="M35" s="1164"/>
      <c r="N35" s="1164"/>
      <c r="O35" s="1164"/>
      <c r="P35" s="1164"/>
      <c r="Q35" s="1164"/>
      <c r="R35" s="1164"/>
      <c r="S35" s="1189"/>
      <c r="T35" s="1189"/>
      <c r="U35" s="1189"/>
      <c r="V35" s="1189"/>
    </row>
    <row r="36" spans="1:22" x14ac:dyDescent="0.2">
      <c r="A36" s="1189"/>
      <c r="B36" s="1189"/>
      <c r="C36" s="1189"/>
      <c r="D36" s="1198" t="s">
        <v>61</v>
      </c>
      <c r="E36" s="1199"/>
      <c r="F36" s="1204"/>
      <c r="G36" s="1204"/>
      <c r="H36" s="1204"/>
      <c r="I36" s="1204"/>
      <c r="J36" s="1164"/>
      <c r="K36" s="1164"/>
      <c r="L36" s="1164"/>
      <c r="M36" s="1164"/>
      <c r="N36" s="1164"/>
      <c r="O36" s="1164"/>
      <c r="P36" s="1164"/>
      <c r="Q36" s="1164"/>
      <c r="R36" s="1164"/>
      <c r="S36" s="1189"/>
      <c r="T36" s="1189"/>
      <c r="U36" s="1189"/>
      <c r="V36" s="1189"/>
    </row>
    <row r="37" spans="1:22" x14ac:dyDescent="0.2">
      <c r="A37" s="1189"/>
      <c r="B37" s="1189"/>
      <c r="C37" s="1189"/>
      <c r="D37" s="1198" t="s">
        <v>211</v>
      </c>
      <c r="E37" s="1199"/>
      <c r="F37" s="1204"/>
      <c r="G37" s="1204"/>
      <c r="H37" s="1204"/>
      <c r="I37" s="1204"/>
      <c r="J37" s="1164"/>
      <c r="K37" s="1164"/>
      <c r="L37" s="1164"/>
      <c r="M37" s="1164"/>
      <c r="N37" s="1164"/>
      <c r="O37" s="1164"/>
      <c r="P37" s="1164"/>
      <c r="Q37" s="1164"/>
      <c r="R37" s="1164"/>
      <c r="S37" s="1189"/>
      <c r="T37" s="1189"/>
      <c r="U37" s="1189"/>
      <c r="V37" s="1189"/>
    </row>
    <row r="38" spans="1:22" x14ac:dyDescent="0.2">
      <c r="A38" s="1189"/>
      <c r="B38" s="1189"/>
      <c r="C38" s="1189"/>
      <c r="D38" s="1208" t="s">
        <v>65</v>
      </c>
      <c r="E38" s="1202" t="s">
        <v>66</v>
      </c>
      <c r="F38" s="1201" t="s">
        <v>759</v>
      </c>
      <c r="G38" s="1201" t="s">
        <v>759</v>
      </c>
      <c r="H38" s="1201" t="s">
        <v>759</v>
      </c>
      <c r="I38" s="1201"/>
      <c r="J38" s="1164"/>
      <c r="K38" s="1164"/>
      <c r="L38" s="1164"/>
      <c r="M38" s="1164"/>
      <c r="N38" s="1164"/>
      <c r="O38" s="1164"/>
      <c r="P38" s="1164"/>
      <c r="Q38" s="1164"/>
      <c r="R38" s="1164"/>
      <c r="S38" s="1189"/>
      <c r="T38" s="1189"/>
      <c r="U38" s="1189"/>
      <c r="V38" s="1189"/>
    </row>
    <row r="39" spans="1:22" x14ac:dyDescent="0.2">
      <c r="A39" s="1189"/>
      <c r="B39" s="1189"/>
      <c r="C39" s="1189"/>
      <c r="D39" s="1209"/>
      <c r="E39" s="1202" t="s">
        <v>68</v>
      </c>
      <c r="F39" s="1201" t="s">
        <v>760</v>
      </c>
      <c r="G39" s="1201" t="s">
        <v>760</v>
      </c>
      <c r="H39" s="1201" t="s">
        <v>760</v>
      </c>
      <c r="I39" s="1201"/>
      <c r="J39" s="1164"/>
      <c r="K39" s="1164"/>
      <c r="L39" s="1164"/>
      <c r="M39" s="1164"/>
      <c r="N39" s="1164"/>
      <c r="O39" s="1164"/>
      <c r="P39" s="1164"/>
      <c r="Q39" s="1164"/>
      <c r="R39" s="1164"/>
      <c r="S39" s="1189"/>
      <c r="T39" s="1189"/>
      <c r="U39" s="1189"/>
      <c r="V39" s="1189"/>
    </row>
    <row r="40" spans="1:22" x14ac:dyDescent="0.2">
      <c r="A40" s="1189"/>
      <c r="B40" s="1189"/>
      <c r="C40" s="1189"/>
      <c r="D40" s="1210"/>
      <c r="E40" s="1202" t="s">
        <v>70</v>
      </c>
      <c r="F40" s="1211" t="s">
        <v>71</v>
      </c>
      <c r="G40" s="1211" t="s">
        <v>71</v>
      </c>
      <c r="H40" s="1211" t="s">
        <v>71</v>
      </c>
      <c r="I40" s="1201"/>
      <c r="J40" s="1164"/>
      <c r="K40" s="1164"/>
      <c r="L40" s="1164"/>
      <c r="M40" s="1164"/>
      <c r="N40" s="1164"/>
      <c r="O40" s="1164"/>
      <c r="P40" s="1164"/>
      <c r="Q40" s="1164"/>
      <c r="R40" s="1164"/>
      <c r="S40" s="1189"/>
      <c r="T40" s="1189"/>
      <c r="U40" s="1189"/>
      <c r="V40" s="1189"/>
    </row>
    <row r="41" spans="1:22" x14ac:dyDescent="0.2">
      <c r="A41" s="1189"/>
      <c r="B41" s="1189"/>
      <c r="C41" s="1189"/>
      <c r="D41" s="1198" t="s">
        <v>72</v>
      </c>
      <c r="E41" s="1199"/>
      <c r="F41" s="1201"/>
      <c r="G41" s="1201"/>
      <c r="H41" s="1201"/>
      <c r="I41" s="1201"/>
      <c r="J41" s="1164"/>
      <c r="K41" s="1164"/>
      <c r="L41" s="1164"/>
      <c r="M41" s="1164"/>
      <c r="N41" s="1164"/>
      <c r="O41" s="1164"/>
      <c r="P41" s="1164"/>
      <c r="Q41" s="1164"/>
      <c r="R41" s="1164"/>
      <c r="S41" s="1189"/>
      <c r="T41" s="1189"/>
      <c r="U41" s="1189"/>
      <c r="V41" s="1189"/>
    </row>
    <row r="42" spans="1:22" x14ac:dyDescent="0.2">
      <c r="A42" s="1189"/>
      <c r="B42" s="1189"/>
      <c r="C42" s="1189"/>
      <c r="D42" s="1208" t="s">
        <v>73</v>
      </c>
      <c r="E42" s="1202" t="s">
        <v>74</v>
      </c>
      <c r="F42" s="1201" t="s">
        <v>761</v>
      </c>
      <c r="G42" s="1201" t="s">
        <v>761</v>
      </c>
      <c r="H42" s="1201" t="s">
        <v>761</v>
      </c>
      <c r="I42" s="1201"/>
      <c r="J42" s="1164"/>
      <c r="K42" s="1164"/>
      <c r="L42" s="1164"/>
      <c r="M42" s="1164"/>
      <c r="N42" s="1164"/>
      <c r="O42" s="1164"/>
      <c r="P42" s="1164"/>
      <c r="Q42" s="1164"/>
      <c r="R42" s="1164"/>
      <c r="S42" s="1189"/>
      <c r="T42" s="1189"/>
      <c r="U42" s="1189"/>
      <c r="V42" s="1189"/>
    </row>
    <row r="43" spans="1:22" x14ac:dyDescent="0.2">
      <c r="A43" s="1189"/>
      <c r="B43" s="1189"/>
      <c r="C43" s="1189"/>
      <c r="D43" s="1210"/>
      <c r="E43" s="1202" t="s">
        <v>76</v>
      </c>
      <c r="F43" s="1201" t="s">
        <v>77</v>
      </c>
      <c r="G43" s="1201" t="s">
        <v>77</v>
      </c>
      <c r="H43" s="1201" t="s">
        <v>77</v>
      </c>
      <c r="I43" s="1194"/>
      <c r="J43" s="1164"/>
      <c r="K43" s="1164"/>
      <c r="L43" s="1164"/>
      <c r="M43" s="1164"/>
      <c r="N43" s="1164"/>
      <c r="O43" s="1164"/>
      <c r="P43" s="1164"/>
      <c r="Q43" s="1164"/>
      <c r="R43" s="1164"/>
      <c r="S43" s="1189"/>
      <c r="T43" s="1189"/>
      <c r="U43" s="1189"/>
      <c r="V43" s="1189"/>
    </row>
    <row r="44" spans="1:22" ht="15.75" thickBot="1" x14ac:dyDescent="0.25">
      <c r="A44" s="1189"/>
      <c r="B44" s="1189"/>
      <c r="C44" s="1189"/>
      <c r="D44" s="1212" t="s">
        <v>78</v>
      </c>
      <c r="E44" s="1213"/>
      <c r="F44" s="1214">
        <v>1.7</v>
      </c>
      <c r="G44" s="1214">
        <v>1.7</v>
      </c>
      <c r="H44" s="1214">
        <v>1.7</v>
      </c>
      <c r="I44" s="1215"/>
      <c r="J44" s="1164"/>
      <c r="K44" s="1164"/>
      <c r="L44" s="1164"/>
      <c r="M44" s="1164"/>
      <c r="N44" s="1164"/>
      <c r="O44" s="1164"/>
      <c r="P44" s="1164"/>
      <c r="Q44" s="1164"/>
      <c r="R44" s="1164"/>
      <c r="S44" s="1189"/>
      <c r="T44" s="1189"/>
      <c r="U44" s="1189"/>
      <c r="V44" s="1189"/>
    </row>
    <row r="45" spans="1:22" ht="15.75" thickBot="1" x14ac:dyDescent="0.3">
      <c r="A45" s="1189"/>
      <c r="B45" s="1189"/>
      <c r="C45" s="1189"/>
      <c r="D45" s="1189"/>
      <c r="E45" s="1217"/>
      <c r="F45" s="1189"/>
      <c r="G45" s="1189"/>
      <c r="H45" s="1189"/>
      <c r="I45" s="1189"/>
      <c r="J45" s="1164"/>
      <c r="K45" s="1164"/>
      <c r="L45" s="1164"/>
      <c r="M45" s="1164"/>
      <c r="N45" s="1164"/>
      <c r="O45" s="1164"/>
      <c r="P45" s="1164"/>
      <c r="Q45" s="1164"/>
      <c r="R45" s="1164"/>
      <c r="S45" s="1189"/>
      <c r="T45" s="1189"/>
      <c r="U45" s="1189"/>
      <c r="V45" s="1189"/>
    </row>
    <row r="46" spans="1:22" ht="15.75" thickBot="1" x14ac:dyDescent="0.3">
      <c r="A46" s="1189"/>
      <c r="B46" s="1189"/>
      <c r="C46" s="1189"/>
      <c r="D46" s="1189"/>
      <c r="E46" s="1190"/>
      <c r="F46" s="1191" t="s">
        <v>18</v>
      </c>
      <c r="G46" s="1192"/>
      <c r="H46" s="1192"/>
      <c r="I46" s="1192"/>
      <c r="J46" s="1164"/>
      <c r="K46" s="1164"/>
      <c r="L46" s="1164"/>
      <c r="M46" s="1164"/>
      <c r="N46" s="1164"/>
      <c r="O46" s="1164"/>
      <c r="P46" s="1164"/>
      <c r="Q46" s="1164"/>
      <c r="R46" s="1164"/>
      <c r="S46" s="1189"/>
      <c r="T46" s="1189"/>
      <c r="U46" s="1189"/>
      <c r="V46" s="1189"/>
    </row>
    <row r="47" spans="1:22" ht="15.75" thickBot="1" x14ac:dyDescent="0.25">
      <c r="A47" s="1189"/>
      <c r="B47" s="1189"/>
      <c r="C47" s="1189"/>
      <c r="D47" s="1189"/>
      <c r="E47" s="1164"/>
      <c r="F47" s="1189"/>
      <c r="G47" s="1189"/>
      <c r="H47" s="1189"/>
      <c r="I47" s="1189"/>
      <c r="J47" s="1164"/>
      <c r="K47" s="1164"/>
      <c r="L47" s="1164"/>
      <c r="M47" s="1164"/>
      <c r="N47" s="1164"/>
      <c r="O47" s="1164"/>
      <c r="P47" s="1164"/>
      <c r="Q47" s="1164"/>
      <c r="R47" s="1164"/>
      <c r="S47" s="1189"/>
      <c r="T47" s="1189"/>
      <c r="U47" s="1189"/>
      <c r="V47" s="1189"/>
    </row>
    <row r="48" spans="1:22" ht="30" x14ac:dyDescent="0.2">
      <c r="A48" s="1189"/>
      <c r="B48" s="1189"/>
      <c r="C48" s="1189"/>
      <c r="D48" s="1195" t="s">
        <v>79</v>
      </c>
      <c r="E48" s="1196"/>
      <c r="F48" s="1197" t="str">
        <f>F$26</f>
        <v>00_Base recalé 2012</v>
      </c>
      <c r="G48" s="1197" t="str">
        <f>G$26</f>
        <v>01_Base recalé 2012 PAC air/air</v>
      </c>
      <c r="H48" s="1197" t="str">
        <f>H$26</f>
        <v>PH3_SCO_18_std19</v>
      </c>
      <c r="I48" s="1197" t="str">
        <f>I$26</f>
        <v>PH4_SCO_18_bois</v>
      </c>
      <c r="J48" s="1164"/>
      <c r="K48" s="1164"/>
      <c r="L48" s="1164"/>
      <c r="M48" s="1164"/>
      <c r="N48" s="1164"/>
      <c r="O48" s="1164"/>
      <c r="P48" s="1164"/>
      <c r="Q48" s="1164"/>
      <c r="R48" s="1164"/>
      <c r="S48" s="1189"/>
      <c r="T48" s="1189"/>
      <c r="U48" s="1189"/>
      <c r="V48" s="1189"/>
    </row>
    <row r="49" spans="1:22" ht="60" x14ac:dyDescent="0.2">
      <c r="A49" s="1189"/>
      <c r="B49" s="1189"/>
      <c r="C49" s="1189"/>
      <c r="D49" s="1208" t="s">
        <v>80</v>
      </c>
      <c r="E49" s="1194" t="s">
        <v>74</v>
      </c>
      <c r="F49" s="1219" t="s">
        <v>762</v>
      </c>
      <c r="G49" s="1219" t="s">
        <v>762</v>
      </c>
      <c r="H49" s="1219" t="s">
        <v>762</v>
      </c>
      <c r="I49" s="1207"/>
      <c r="J49" s="1164"/>
      <c r="K49" s="1164"/>
      <c r="L49" s="1164"/>
      <c r="M49" s="1164"/>
      <c r="N49" s="1164"/>
      <c r="O49" s="1164"/>
      <c r="P49" s="1164"/>
      <c r="Q49" s="1164"/>
      <c r="R49" s="1164"/>
      <c r="S49" s="1189"/>
      <c r="T49" s="1189"/>
      <c r="U49" s="1189"/>
      <c r="V49" s="1189"/>
    </row>
    <row r="50" spans="1:22" ht="30" x14ac:dyDescent="0.2">
      <c r="A50" s="1189"/>
      <c r="B50" s="1189"/>
      <c r="C50" s="1189"/>
      <c r="D50" s="1209"/>
      <c r="E50" s="1194" t="s">
        <v>82</v>
      </c>
      <c r="F50" s="1220" t="s">
        <v>763</v>
      </c>
      <c r="G50" s="1220" t="s">
        <v>763</v>
      </c>
      <c r="H50" s="1220" t="s">
        <v>763</v>
      </c>
      <c r="I50" s="1207"/>
      <c r="J50" s="1164"/>
      <c r="K50" s="1164"/>
      <c r="L50" s="1164"/>
      <c r="M50" s="1164"/>
      <c r="N50" s="1164"/>
      <c r="O50" s="1164"/>
      <c r="P50" s="1164"/>
      <c r="Q50" s="1164"/>
      <c r="R50" s="1164"/>
      <c r="S50" s="1189"/>
      <c r="T50" s="1189"/>
      <c r="U50" s="1189"/>
      <c r="V50" s="1189"/>
    </row>
    <row r="51" spans="1:22" x14ac:dyDescent="0.2">
      <c r="A51" s="1189"/>
      <c r="B51" s="1189"/>
      <c r="C51" s="1189"/>
      <c r="D51" s="1209"/>
      <c r="E51" s="1194" t="s">
        <v>84</v>
      </c>
      <c r="F51" s="1207" t="s">
        <v>85</v>
      </c>
      <c r="G51" s="1207" t="s">
        <v>85</v>
      </c>
      <c r="H51" s="1207" t="s">
        <v>85</v>
      </c>
      <c r="I51" s="1222"/>
      <c r="J51" s="1164"/>
      <c r="K51" s="1164"/>
      <c r="L51" s="1164"/>
      <c r="M51" s="1164"/>
      <c r="N51" s="1164"/>
      <c r="O51" s="1164"/>
      <c r="P51" s="1164"/>
      <c r="Q51" s="1164"/>
      <c r="R51" s="1164"/>
      <c r="S51" s="1189"/>
      <c r="T51" s="1189"/>
      <c r="U51" s="1189"/>
      <c r="V51" s="1189"/>
    </row>
    <row r="52" spans="1:22" x14ac:dyDescent="0.2">
      <c r="A52" s="1189"/>
      <c r="B52" s="1189"/>
      <c r="C52" s="1189"/>
      <c r="D52" s="1210"/>
      <c r="E52" s="1194" t="s">
        <v>86</v>
      </c>
      <c r="F52" s="1207" t="s">
        <v>87</v>
      </c>
      <c r="G52" s="1207" t="s">
        <v>87</v>
      </c>
      <c r="H52" s="1207" t="s">
        <v>87</v>
      </c>
      <c r="I52" s="1222"/>
      <c r="J52" s="1164"/>
      <c r="K52" s="1164"/>
      <c r="L52" s="1164"/>
      <c r="M52" s="1164"/>
      <c r="N52" s="1164"/>
      <c r="O52" s="1164"/>
      <c r="P52" s="1164"/>
      <c r="Q52" s="1164"/>
      <c r="R52" s="1164"/>
      <c r="S52" s="1189"/>
      <c r="T52" s="1189"/>
      <c r="U52" s="1189"/>
      <c r="V52" s="1189"/>
    </row>
    <row r="53" spans="1:22" ht="30" x14ac:dyDescent="0.2">
      <c r="A53" s="1189"/>
      <c r="B53" s="1189"/>
      <c r="C53" s="1189"/>
      <c r="D53" s="1208" t="s">
        <v>88</v>
      </c>
      <c r="E53" s="1194" t="s">
        <v>74</v>
      </c>
      <c r="F53" s="1207" t="s">
        <v>469</v>
      </c>
      <c r="G53" s="1207" t="s">
        <v>764</v>
      </c>
      <c r="H53" s="1207" t="s">
        <v>764</v>
      </c>
      <c r="I53" s="1202"/>
      <c r="J53" s="1164"/>
      <c r="K53" s="1164"/>
      <c r="L53" s="1164"/>
      <c r="M53" s="1164"/>
      <c r="N53" s="1164"/>
      <c r="O53" s="1164"/>
      <c r="P53" s="1164"/>
      <c r="Q53" s="1164"/>
      <c r="R53" s="1164"/>
      <c r="S53" s="1189"/>
      <c r="T53" s="1189"/>
      <c r="U53" s="1189"/>
      <c r="V53" s="1189"/>
    </row>
    <row r="54" spans="1:22" ht="30" x14ac:dyDescent="0.2">
      <c r="A54" s="1189"/>
      <c r="B54" s="1189"/>
      <c r="C54" s="1189"/>
      <c r="D54" s="1209"/>
      <c r="E54" s="1194" t="s">
        <v>90</v>
      </c>
      <c r="F54" s="1202" t="s">
        <v>765</v>
      </c>
      <c r="G54" s="1207" t="s">
        <v>766</v>
      </c>
      <c r="H54" s="1207" t="s">
        <v>766</v>
      </c>
      <c r="I54" s="1202"/>
      <c r="J54" s="1164"/>
      <c r="K54" s="1164"/>
      <c r="L54" s="1164"/>
      <c r="M54" s="1164"/>
      <c r="N54" s="1164"/>
      <c r="O54" s="1164"/>
      <c r="P54" s="1164"/>
      <c r="Q54" s="1164"/>
      <c r="R54" s="1164"/>
      <c r="S54" s="1189"/>
      <c r="T54" s="1189"/>
      <c r="U54" s="1189"/>
      <c r="V54" s="1189"/>
    </row>
    <row r="55" spans="1:22" ht="60" x14ac:dyDescent="0.2">
      <c r="A55" s="1189"/>
      <c r="B55" s="1189"/>
      <c r="C55" s="1189"/>
      <c r="D55" s="1210"/>
      <c r="E55" s="1194" t="s">
        <v>92</v>
      </c>
      <c r="F55" s="1207" t="s">
        <v>767</v>
      </c>
      <c r="G55" s="1207" t="s">
        <v>768</v>
      </c>
      <c r="H55" s="1207" t="s">
        <v>768</v>
      </c>
      <c r="I55" s="1207"/>
      <c r="J55" s="1164"/>
      <c r="K55" s="1164"/>
      <c r="L55" s="1164"/>
      <c r="M55" s="1164"/>
      <c r="N55" s="1164"/>
      <c r="O55" s="1164"/>
      <c r="P55" s="1164"/>
      <c r="Q55" s="1164"/>
      <c r="R55" s="1164"/>
      <c r="S55" s="1189"/>
      <c r="T55" s="1189"/>
      <c r="U55" s="1189"/>
      <c r="V55" s="1189"/>
    </row>
    <row r="56" spans="1:22" ht="105" x14ac:dyDescent="0.2">
      <c r="A56" s="1189"/>
      <c r="B56" s="1189"/>
      <c r="C56" s="1189"/>
      <c r="D56" s="1208" t="s">
        <v>94</v>
      </c>
      <c r="E56" s="1194" t="s">
        <v>74</v>
      </c>
      <c r="F56" s="1207" t="s">
        <v>231</v>
      </c>
      <c r="G56" s="1207" t="s">
        <v>769</v>
      </c>
      <c r="H56" s="1207" t="s">
        <v>769</v>
      </c>
      <c r="I56" s="1207"/>
      <c r="J56" s="1164"/>
      <c r="K56" s="1164"/>
      <c r="L56" s="1164"/>
      <c r="M56" s="1164"/>
      <c r="N56" s="1164"/>
      <c r="O56" s="1164"/>
      <c r="P56" s="1164"/>
      <c r="Q56" s="1164"/>
      <c r="R56" s="1164"/>
      <c r="S56" s="1189"/>
      <c r="T56" s="1189"/>
      <c r="U56" s="1189"/>
      <c r="V56" s="1189"/>
    </row>
    <row r="57" spans="1:22" ht="30" x14ac:dyDescent="0.2">
      <c r="A57" s="1189"/>
      <c r="B57" s="1189"/>
      <c r="C57" s="1189"/>
      <c r="D57" s="1210"/>
      <c r="E57" s="1194" t="s">
        <v>96</v>
      </c>
      <c r="F57" s="1201" t="s">
        <v>603</v>
      </c>
      <c r="G57" s="1201" t="s">
        <v>603</v>
      </c>
      <c r="H57" s="1201" t="s">
        <v>603</v>
      </c>
      <c r="I57" s="1207"/>
      <c r="J57" s="1164"/>
      <c r="K57" s="1164"/>
      <c r="L57" s="1164"/>
      <c r="M57" s="1164"/>
      <c r="N57" s="1164"/>
      <c r="O57" s="1164"/>
      <c r="P57" s="1164"/>
      <c r="Q57" s="1164"/>
      <c r="R57" s="1164"/>
      <c r="S57" s="1189"/>
      <c r="T57" s="1189"/>
      <c r="U57" s="1189"/>
      <c r="V57" s="1189"/>
    </row>
    <row r="58" spans="1:22" ht="30" x14ac:dyDescent="0.2">
      <c r="A58" s="1189"/>
      <c r="B58" s="1189"/>
      <c r="C58" s="1189"/>
      <c r="D58" s="1208" t="s">
        <v>98</v>
      </c>
      <c r="E58" s="1194" t="s">
        <v>74</v>
      </c>
      <c r="F58" s="1207" t="s">
        <v>770</v>
      </c>
      <c r="G58" s="1207" t="s">
        <v>770</v>
      </c>
      <c r="H58" s="1207" t="s">
        <v>770</v>
      </c>
      <c r="I58" s="1207"/>
      <c r="J58" s="1164"/>
      <c r="K58" s="1164"/>
      <c r="L58" s="1164"/>
      <c r="M58" s="1164"/>
      <c r="N58" s="1164"/>
      <c r="O58" s="1164"/>
      <c r="P58" s="1164"/>
      <c r="Q58" s="1164"/>
      <c r="R58" s="1164"/>
      <c r="S58" s="1189"/>
      <c r="T58" s="1189"/>
      <c r="U58" s="1189"/>
      <c r="V58" s="1189"/>
    </row>
    <row r="59" spans="1:22" x14ac:dyDescent="0.2">
      <c r="A59" s="1189"/>
      <c r="B59" s="1189"/>
      <c r="C59" s="1189"/>
      <c r="D59" s="1209"/>
      <c r="E59" s="1194" t="s">
        <v>90</v>
      </c>
      <c r="F59" s="1202" t="s">
        <v>606</v>
      </c>
      <c r="G59" s="1202" t="s">
        <v>771</v>
      </c>
      <c r="H59" s="1202" t="s">
        <v>772</v>
      </c>
      <c r="I59" s="1202"/>
      <c r="J59" s="1164"/>
      <c r="K59" s="1164"/>
      <c r="L59" s="1164"/>
      <c r="M59" s="1164"/>
      <c r="N59" s="1164"/>
      <c r="O59" s="1164"/>
      <c r="P59" s="1164"/>
      <c r="Q59" s="1164"/>
      <c r="R59" s="1164"/>
      <c r="S59" s="1189"/>
      <c r="T59" s="1189"/>
      <c r="U59" s="1189"/>
      <c r="V59" s="1189"/>
    </row>
    <row r="60" spans="1:22" x14ac:dyDescent="0.2">
      <c r="A60" s="1189"/>
      <c r="B60" s="1189"/>
      <c r="C60" s="1189"/>
      <c r="D60" s="1209"/>
      <c r="E60" s="1194" t="s">
        <v>92</v>
      </c>
      <c r="F60" s="1202" t="s">
        <v>773</v>
      </c>
      <c r="G60" s="1202" t="s">
        <v>773</v>
      </c>
      <c r="H60" s="1202" t="s">
        <v>773</v>
      </c>
      <c r="I60" s="1202"/>
      <c r="J60" s="1164"/>
      <c r="K60" s="1164"/>
      <c r="L60" s="1164"/>
      <c r="M60" s="1164"/>
      <c r="N60" s="1164"/>
      <c r="O60" s="1164"/>
      <c r="P60" s="1164"/>
      <c r="Q60" s="1164"/>
      <c r="R60" s="1164"/>
      <c r="S60" s="1189"/>
      <c r="T60" s="1189"/>
      <c r="U60" s="1189"/>
      <c r="V60" s="1189"/>
    </row>
    <row r="61" spans="1:22" ht="45" x14ac:dyDescent="0.2">
      <c r="A61" s="1189"/>
      <c r="B61" s="1189"/>
      <c r="C61" s="1189"/>
      <c r="D61" s="1209"/>
      <c r="E61" s="1194" t="s">
        <v>102</v>
      </c>
      <c r="F61" s="1207" t="s">
        <v>774</v>
      </c>
      <c r="G61" s="1207" t="s">
        <v>774</v>
      </c>
      <c r="H61" s="1207" t="s">
        <v>774</v>
      </c>
      <c r="I61" s="1207"/>
      <c r="J61" s="1164"/>
      <c r="K61" s="1164"/>
      <c r="L61" s="1164"/>
      <c r="M61" s="1164"/>
      <c r="N61" s="1164"/>
      <c r="O61" s="1164"/>
      <c r="P61" s="1164"/>
      <c r="Q61" s="1164"/>
      <c r="R61" s="1164"/>
      <c r="S61" s="1189"/>
      <c r="T61" s="1189"/>
      <c r="U61" s="1189"/>
      <c r="V61" s="1189"/>
    </row>
    <row r="62" spans="1:22" x14ac:dyDescent="0.2">
      <c r="A62" s="1189"/>
      <c r="B62" s="1189"/>
      <c r="C62" s="1189"/>
      <c r="D62" s="1208" t="s">
        <v>104</v>
      </c>
      <c r="E62" s="1194" t="s">
        <v>74</v>
      </c>
      <c r="F62" s="1202" t="s">
        <v>105</v>
      </c>
      <c r="G62" s="1202" t="s">
        <v>105</v>
      </c>
      <c r="H62" s="1202" t="s">
        <v>105</v>
      </c>
      <c r="I62" s="1202"/>
      <c r="J62" s="1164"/>
      <c r="K62" s="1164"/>
      <c r="L62" s="1164"/>
      <c r="M62" s="1164"/>
      <c r="N62" s="1164"/>
      <c r="O62" s="1164"/>
      <c r="P62" s="1164"/>
      <c r="Q62" s="1164"/>
      <c r="R62" s="1164"/>
      <c r="S62" s="1189"/>
      <c r="T62" s="1189"/>
      <c r="U62" s="1189"/>
      <c r="V62" s="1189"/>
    </row>
    <row r="63" spans="1:22" x14ac:dyDescent="0.2">
      <c r="A63" s="1189"/>
      <c r="B63" s="1189"/>
      <c r="C63" s="1189"/>
      <c r="D63" s="1209"/>
      <c r="E63" s="1194" t="s">
        <v>90</v>
      </c>
      <c r="F63" s="1202" t="s">
        <v>105</v>
      </c>
      <c r="G63" s="1202" t="s">
        <v>105</v>
      </c>
      <c r="H63" s="1202" t="s">
        <v>105</v>
      </c>
      <c r="I63" s="1202"/>
      <c r="J63" s="1164"/>
      <c r="K63" s="1164"/>
      <c r="L63" s="1164"/>
      <c r="M63" s="1164"/>
      <c r="N63" s="1164"/>
      <c r="O63" s="1164"/>
      <c r="P63" s="1164"/>
      <c r="Q63" s="1164"/>
      <c r="R63" s="1164"/>
      <c r="S63" s="1189"/>
      <c r="T63" s="1189"/>
      <c r="U63" s="1189"/>
      <c r="V63" s="1189"/>
    </row>
    <row r="64" spans="1:22" x14ac:dyDescent="0.2">
      <c r="A64" s="1189"/>
      <c r="B64" s="1189"/>
      <c r="C64" s="1189"/>
      <c r="D64" s="1210"/>
      <c r="E64" s="1194" t="s">
        <v>92</v>
      </c>
      <c r="F64" s="1207" t="s">
        <v>105</v>
      </c>
      <c r="G64" s="1207" t="s">
        <v>105</v>
      </c>
      <c r="H64" s="1207" t="s">
        <v>105</v>
      </c>
      <c r="I64" s="1207"/>
      <c r="J64" s="1164"/>
      <c r="K64" s="1164"/>
      <c r="L64" s="1164"/>
      <c r="M64" s="1164"/>
      <c r="N64" s="1164"/>
      <c r="O64" s="1164"/>
      <c r="P64" s="1164"/>
      <c r="Q64" s="1164"/>
      <c r="R64" s="1164"/>
      <c r="S64" s="1189"/>
      <c r="T64" s="1189"/>
      <c r="U64" s="1189"/>
      <c r="V64" s="1189"/>
    </row>
    <row r="65" spans="1:22" x14ac:dyDescent="0.2">
      <c r="A65" s="1189"/>
      <c r="B65" s="1189"/>
      <c r="C65" s="1189"/>
      <c r="D65" s="1208" t="s">
        <v>106</v>
      </c>
      <c r="E65" s="1223" t="s">
        <v>90</v>
      </c>
      <c r="F65" s="1221" t="s">
        <v>775</v>
      </c>
      <c r="G65" s="1221" t="s">
        <v>609</v>
      </c>
      <c r="H65" s="1221" t="s">
        <v>609</v>
      </c>
      <c r="I65" s="1221"/>
      <c r="J65" s="1164"/>
      <c r="K65" s="1164"/>
      <c r="L65" s="1164"/>
      <c r="M65" s="1164"/>
      <c r="N65" s="1164"/>
      <c r="O65" s="1164"/>
      <c r="P65" s="1164"/>
      <c r="Q65" s="1164"/>
      <c r="R65" s="1164"/>
      <c r="S65" s="1189"/>
      <c r="T65" s="1189"/>
      <c r="U65" s="1189"/>
      <c r="V65" s="1189"/>
    </row>
    <row r="66" spans="1:22" x14ac:dyDescent="0.2">
      <c r="A66" s="1189"/>
      <c r="B66" s="1189"/>
      <c r="C66" s="1189"/>
      <c r="D66" s="1209"/>
      <c r="E66" s="1223" t="s">
        <v>108</v>
      </c>
      <c r="F66" s="1221" t="s">
        <v>610</v>
      </c>
      <c r="G66" s="1221" t="s">
        <v>610</v>
      </c>
      <c r="H66" s="1221" t="s">
        <v>610</v>
      </c>
      <c r="I66" s="1221"/>
      <c r="J66" s="1164"/>
      <c r="K66" s="1164"/>
      <c r="L66" s="1164"/>
      <c r="M66" s="1164"/>
      <c r="N66" s="1164"/>
      <c r="O66" s="1164"/>
      <c r="P66" s="1164"/>
      <c r="Q66" s="1164"/>
      <c r="R66" s="1164"/>
      <c r="S66" s="1189"/>
      <c r="T66" s="1189"/>
      <c r="U66" s="1189"/>
      <c r="V66" s="1189"/>
    </row>
    <row r="67" spans="1:22" x14ac:dyDescent="0.2">
      <c r="A67" s="1189"/>
      <c r="B67" s="1189"/>
      <c r="C67" s="1189"/>
      <c r="D67" s="1209"/>
      <c r="E67" s="1223" t="s">
        <v>110</v>
      </c>
      <c r="F67" s="1221"/>
      <c r="G67" s="1221"/>
      <c r="H67" s="1221"/>
      <c r="I67" s="1221"/>
      <c r="J67" s="1164"/>
      <c r="K67" s="1164"/>
      <c r="L67" s="1164"/>
      <c r="M67" s="1164"/>
      <c r="N67" s="1164"/>
      <c r="O67" s="1164"/>
      <c r="P67" s="1164"/>
      <c r="Q67" s="1164"/>
      <c r="R67" s="1164"/>
      <c r="S67" s="1189"/>
      <c r="T67" s="1189"/>
      <c r="U67" s="1189"/>
      <c r="V67" s="1189"/>
    </row>
    <row r="68" spans="1:22" ht="34.5" customHeight="1" x14ac:dyDescent="0.2">
      <c r="A68" s="1189"/>
      <c r="B68" s="1189"/>
      <c r="C68" s="1189"/>
      <c r="D68" s="1209"/>
      <c r="E68" s="1223" t="s">
        <v>111</v>
      </c>
      <c r="F68" s="1221" t="s">
        <v>776</v>
      </c>
      <c r="G68" s="1221" t="s">
        <v>776</v>
      </c>
      <c r="H68" s="1221" t="s">
        <v>776</v>
      </c>
      <c r="I68" s="1221"/>
      <c r="J68" s="1164"/>
      <c r="K68" s="1164"/>
      <c r="L68" s="1164"/>
      <c r="M68" s="1164"/>
      <c r="N68" s="1164"/>
      <c r="O68" s="1164"/>
      <c r="P68" s="1164"/>
      <c r="Q68" s="1164"/>
      <c r="R68" s="1164"/>
      <c r="S68" s="1189"/>
      <c r="T68" s="1189"/>
      <c r="U68" s="1189"/>
      <c r="V68" s="1189"/>
    </row>
    <row r="69" spans="1:22" ht="120" x14ac:dyDescent="0.2">
      <c r="A69" s="1189"/>
      <c r="B69" s="1189"/>
      <c r="C69" s="1189"/>
      <c r="D69" s="1210"/>
      <c r="E69" s="1223" t="s">
        <v>113</v>
      </c>
      <c r="F69" s="1221" t="s">
        <v>777</v>
      </c>
      <c r="G69" s="1221" t="s">
        <v>777</v>
      </c>
      <c r="H69" s="1221" t="s">
        <v>777</v>
      </c>
      <c r="I69" s="1221"/>
      <c r="J69" s="1164"/>
      <c r="K69" s="1164"/>
      <c r="L69" s="1164"/>
      <c r="M69" s="1164"/>
      <c r="N69" s="1164"/>
      <c r="O69" s="1164"/>
      <c r="P69" s="1164"/>
      <c r="Q69" s="1164"/>
      <c r="R69" s="1164"/>
      <c r="S69" s="1189"/>
      <c r="T69" s="1189"/>
      <c r="U69" s="1189"/>
      <c r="V69" s="1189"/>
    </row>
    <row r="70" spans="1:22" x14ac:dyDescent="0.2">
      <c r="A70" s="1189"/>
      <c r="B70" s="1189"/>
      <c r="C70" s="1189"/>
      <c r="D70" s="1224" t="s">
        <v>108</v>
      </c>
      <c r="E70" s="1225"/>
      <c r="F70" s="1226"/>
      <c r="G70" s="1226"/>
      <c r="H70" s="1226"/>
      <c r="I70" s="1226"/>
      <c r="J70" s="1164"/>
      <c r="K70" s="1164"/>
      <c r="L70" s="1164"/>
      <c r="M70" s="1164"/>
      <c r="N70" s="1164"/>
      <c r="O70" s="1164"/>
      <c r="P70" s="1164"/>
      <c r="Q70" s="1164"/>
      <c r="R70" s="1164"/>
      <c r="S70" s="1189"/>
      <c r="T70" s="1189"/>
      <c r="U70" s="1189"/>
      <c r="V70" s="1189"/>
    </row>
    <row r="71" spans="1:22" x14ac:dyDescent="0.2">
      <c r="A71" s="1189"/>
      <c r="B71" s="1189"/>
      <c r="C71" s="1189"/>
      <c r="D71" s="1224" t="s">
        <v>114</v>
      </c>
      <c r="E71" s="1228" t="s">
        <v>115</v>
      </c>
      <c r="F71" s="1229" t="s">
        <v>115</v>
      </c>
      <c r="G71" s="1229" t="s">
        <v>115</v>
      </c>
      <c r="H71" s="1229" t="s">
        <v>115</v>
      </c>
      <c r="I71" s="1227" t="s">
        <v>115</v>
      </c>
      <c r="J71" s="1164"/>
      <c r="K71" s="1164"/>
      <c r="L71" s="1164"/>
      <c r="M71" s="1164"/>
      <c r="N71" s="1164"/>
      <c r="O71" s="1164"/>
      <c r="P71" s="1164"/>
      <c r="Q71" s="1164"/>
      <c r="R71" s="1164"/>
      <c r="S71" s="1189"/>
      <c r="T71" s="1189"/>
      <c r="U71" s="1189"/>
      <c r="V71" s="1189"/>
    </row>
    <row r="72" spans="1:22" x14ac:dyDescent="0.2">
      <c r="A72" s="1189"/>
      <c r="B72" s="1189"/>
      <c r="C72" s="1189"/>
      <c r="D72" s="1224" t="s">
        <v>116</v>
      </c>
      <c r="E72" s="1230"/>
      <c r="F72" s="1229"/>
      <c r="G72" s="1229"/>
      <c r="H72" s="1229"/>
      <c r="I72" s="1227"/>
      <c r="J72" s="1164"/>
      <c r="K72" s="1164"/>
      <c r="L72" s="1164"/>
      <c r="M72" s="1164"/>
      <c r="N72" s="1164"/>
      <c r="O72" s="1164"/>
      <c r="P72" s="1164"/>
      <c r="Q72" s="1164"/>
      <c r="R72" s="1164"/>
      <c r="S72" s="1189"/>
      <c r="T72" s="1189"/>
      <c r="U72" s="1189"/>
      <c r="V72" s="1189"/>
    </row>
    <row r="73" spans="1:22" x14ac:dyDescent="0.25">
      <c r="A73" s="1189"/>
      <c r="B73" s="1189"/>
      <c r="C73" s="1189"/>
      <c r="D73" s="1231" t="s">
        <v>117</v>
      </c>
      <c r="E73" s="1232"/>
      <c r="F73" s="1204"/>
      <c r="G73" s="1204"/>
      <c r="H73" s="1204"/>
      <c r="I73" s="1204"/>
      <c r="J73" s="1164"/>
      <c r="K73" s="1164"/>
      <c r="L73" s="1164"/>
      <c r="M73" s="1164"/>
      <c r="N73" s="1164"/>
      <c r="O73" s="1164"/>
      <c r="P73" s="1164"/>
      <c r="Q73" s="1164"/>
      <c r="R73" s="1164"/>
      <c r="S73" s="1189"/>
      <c r="T73" s="1189"/>
      <c r="U73" s="1189"/>
      <c r="V73" s="1189"/>
    </row>
    <row r="74" spans="1:22" ht="15.75" thickBot="1" x14ac:dyDescent="0.3">
      <c r="A74" s="1189"/>
      <c r="B74" s="1189"/>
      <c r="C74" s="1189"/>
      <c r="D74" s="1233" t="s">
        <v>118</v>
      </c>
      <c r="E74" s="1234"/>
      <c r="F74" s="1235"/>
      <c r="G74" s="1235"/>
      <c r="H74" s="1235"/>
      <c r="I74" s="1216"/>
      <c r="J74" s="1164"/>
      <c r="K74" s="1164"/>
      <c r="L74" s="1164"/>
      <c r="M74" s="1164"/>
      <c r="N74" s="1164"/>
      <c r="O74" s="1164"/>
      <c r="P74" s="1164"/>
      <c r="Q74" s="1164"/>
      <c r="R74" s="1164"/>
      <c r="S74" s="1189"/>
      <c r="T74" s="1189"/>
      <c r="U74" s="1189"/>
      <c r="V74" s="1189"/>
    </row>
    <row r="75" spans="1:22" ht="15.75" customHeight="1" thickBot="1" x14ac:dyDescent="0.3">
      <c r="A75" s="1189"/>
      <c r="B75" s="1189"/>
      <c r="C75" s="1189"/>
      <c r="D75" s="1189"/>
      <c r="E75" s="1190"/>
      <c r="F75" s="1189"/>
      <c r="G75" s="1189"/>
      <c r="H75" s="1189"/>
      <c r="I75" s="1189"/>
      <c r="J75" s="1164"/>
      <c r="K75" s="1164"/>
      <c r="L75" s="1164"/>
      <c r="M75" s="1164"/>
      <c r="N75" s="1164"/>
      <c r="O75" s="1164"/>
      <c r="P75" s="1164"/>
      <c r="Q75" s="1164"/>
      <c r="R75" s="1164"/>
      <c r="S75" s="1189"/>
      <c r="T75" s="1189"/>
      <c r="U75" s="1189"/>
      <c r="V75" s="1189"/>
    </row>
    <row r="76" spans="1:22" ht="15.75" thickBot="1" x14ac:dyDescent="0.3">
      <c r="A76" s="1189"/>
      <c r="B76" s="1189"/>
      <c r="C76" s="1189"/>
      <c r="D76" s="1189"/>
      <c r="E76" s="1190"/>
      <c r="F76" s="1191" t="s">
        <v>18</v>
      </c>
      <c r="G76" s="1192"/>
      <c r="H76" s="1192"/>
      <c r="I76" s="1192"/>
      <c r="J76" s="1164"/>
      <c r="K76" s="1164"/>
      <c r="L76" s="1164"/>
      <c r="M76" s="1164"/>
      <c r="N76" s="1164"/>
      <c r="O76" s="1164"/>
      <c r="P76" s="1164"/>
      <c r="Q76" s="1164"/>
      <c r="R76" s="1164"/>
      <c r="S76" s="1189"/>
      <c r="T76" s="1189"/>
      <c r="U76" s="1189"/>
      <c r="V76" s="1189"/>
    </row>
    <row r="77" spans="1:22" ht="15.75" thickBot="1" x14ac:dyDescent="0.25">
      <c r="A77" s="1189"/>
      <c r="B77" s="1189"/>
      <c r="C77" s="1189"/>
      <c r="D77" s="1189"/>
      <c r="E77" s="1164"/>
      <c r="F77" s="1189"/>
      <c r="G77" s="1189"/>
      <c r="H77" s="1189"/>
      <c r="I77" s="1189"/>
      <c r="J77" s="1164"/>
      <c r="K77" s="1164"/>
      <c r="L77" s="1164"/>
      <c r="M77" s="1164"/>
      <c r="N77" s="1164"/>
      <c r="O77" s="1164"/>
      <c r="P77" s="1164"/>
      <c r="Q77" s="1164"/>
      <c r="R77" s="1164"/>
      <c r="S77" s="1189"/>
      <c r="T77" s="1189"/>
      <c r="U77" s="1189"/>
      <c r="V77" s="1189"/>
    </row>
    <row r="78" spans="1:22" ht="30" x14ac:dyDescent="0.2">
      <c r="A78" s="1189"/>
      <c r="B78" s="1189"/>
      <c r="C78" s="1189"/>
      <c r="D78" s="1195" t="s">
        <v>589</v>
      </c>
      <c r="E78" s="1196"/>
      <c r="F78" s="1197" t="str">
        <f>F$26</f>
        <v>00_Base recalé 2012</v>
      </c>
      <c r="G78" s="1197" t="str">
        <f>G$26</f>
        <v>01_Base recalé 2012 PAC air/air</v>
      </c>
      <c r="H78" s="1197" t="str">
        <f>H$26</f>
        <v>PH3_SCO_18_std19</v>
      </c>
      <c r="I78" s="1197" t="str">
        <f>I$26</f>
        <v>PH4_SCO_18_bois</v>
      </c>
      <c r="J78" s="1164"/>
      <c r="K78" s="1164"/>
      <c r="L78" s="1164"/>
      <c r="M78" s="1164"/>
      <c r="N78" s="1164"/>
      <c r="O78" s="1164"/>
      <c r="P78" s="1164"/>
      <c r="Q78" s="1164"/>
      <c r="R78" s="1164"/>
      <c r="S78" s="1189"/>
      <c r="T78" s="1189"/>
      <c r="U78" s="1189"/>
      <c r="V78" s="1189"/>
    </row>
    <row r="79" spans="1:22" ht="15.75" customHeight="1" x14ac:dyDescent="0.25">
      <c r="A79" s="1189"/>
      <c r="B79" s="1189"/>
      <c r="C79" s="1189"/>
      <c r="D79" s="1236"/>
      <c r="E79" s="1190"/>
      <c r="F79" s="1237"/>
      <c r="G79" s="1238"/>
      <c r="H79" s="1237"/>
      <c r="I79" s="1238"/>
      <c r="J79" s="1164"/>
      <c r="K79" s="1164"/>
      <c r="L79" s="1164"/>
      <c r="M79" s="1164"/>
      <c r="N79" s="1164"/>
      <c r="O79" s="1164"/>
      <c r="P79" s="1164"/>
      <c r="Q79" s="1164"/>
      <c r="R79" s="1164"/>
      <c r="S79" s="1189"/>
      <c r="T79" s="1189"/>
      <c r="U79" s="1189"/>
      <c r="V79" s="1189"/>
    </row>
    <row r="80" spans="1:22" ht="15.75" customHeight="1" x14ac:dyDescent="0.25">
      <c r="A80" s="1189"/>
      <c r="B80" s="1189"/>
      <c r="C80" s="1189"/>
      <c r="D80" s="1190"/>
      <c r="E80" s="1190"/>
      <c r="F80" s="1190"/>
      <c r="G80" s="1238"/>
      <c r="H80" s="1237"/>
      <c r="I80" s="1238"/>
      <c r="J80" s="1164"/>
      <c r="K80" s="1164"/>
      <c r="L80" s="1164"/>
      <c r="M80" s="1164"/>
      <c r="N80" s="1164"/>
      <c r="O80" s="1164"/>
      <c r="P80" s="1164"/>
      <c r="Q80" s="1164"/>
      <c r="R80" s="1164"/>
      <c r="S80" s="1189"/>
      <c r="T80" s="1189"/>
      <c r="U80" s="1189"/>
      <c r="V80" s="1189"/>
    </row>
    <row r="81" spans="1:22" ht="15.75" customHeight="1" x14ac:dyDescent="0.25">
      <c r="A81" s="1189"/>
      <c r="B81" s="1189"/>
      <c r="C81" s="1189"/>
      <c r="D81" s="1190"/>
      <c r="E81" s="1190"/>
      <c r="F81" s="1190"/>
      <c r="G81" s="1238"/>
      <c r="H81" s="1237"/>
      <c r="I81" s="1238"/>
      <c r="J81" s="1164"/>
      <c r="K81" s="1164"/>
      <c r="L81" s="1164"/>
      <c r="M81" s="1164"/>
      <c r="N81" s="1164"/>
      <c r="O81" s="1164"/>
      <c r="P81" s="1164"/>
      <c r="Q81" s="1164"/>
      <c r="R81" s="1164"/>
      <c r="S81" s="1189"/>
      <c r="T81" s="1189"/>
      <c r="U81" s="1189"/>
      <c r="V81" s="1189"/>
    </row>
    <row r="82" spans="1:22" ht="15.75" customHeight="1" x14ac:dyDescent="0.25">
      <c r="A82" s="1189"/>
      <c r="B82" s="1189"/>
      <c r="C82" s="1189"/>
      <c r="D82" s="1190"/>
      <c r="E82" s="1190"/>
      <c r="F82" s="1190"/>
      <c r="G82" s="1238"/>
      <c r="H82" s="1237"/>
      <c r="I82" s="1238"/>
      <c r="J82" s="1164"/>
      <c r="K82" s="1164"/>
      <c r="L82" s="1164"/>
      <c r="M82" s="1164"/>
      <c r="N82" s="1164"/>
      <c r="O82" s="1164"/>
      <c r="P82" s="1164"/>
      <c r="Q82" s="1164"/>
      <c r="R82" s="1164"/>
      <c r="S82" s="1189"/>
      <c r="T82" s="1189"/>
      <c r="U82" s="1189"/>
      <c r="V82" s="1189"/>
    </row>
    <row r="83" spans="1:22" ht="15.75" customHeight="1" thickBot="1" x14ac:dyDescent="0.25">
      <c r="A83" s="1189"/>
      <c r="B83" s="1189"/>
      <c r="C83" s="1189"/>
      <c r="D83" s="1240" t="s">
        <v>119</v>
      </c>
      <c r="E83" s="1241"/>
      <c r="F83" s="1242"/>
      <c r="G83" s="1242"/>
      <c r="H83" s="1242"/>
      <c r="I83" s="1242"/>
      <c r="J83" s="1164"/>
      <c r="K83" s="1164"/>
      <c r="L83" s="1164"/>
      <c r="M83" s="1164"/>
      <c r="N83" s="1164"/>
      <c r="O83" s="1164"/>
      <c r="P83" s="1164"/>
      <c r="Q83" s="1164"/>
      <c r="R83" s="1164"/>
      <c r="S83" s="1189"/>
      <c r="T83" s="1189"/>
      <c r="U83" s="1189"/>
      <c r="V83" s="1189"/>
    </row>
    <row r="84" spans="1:22" s="1247" customFormat="1" ht="82.9" customHeight="1" x14ac:dyDescent="0.2">
      <c r="A84" s="1189"/>
      <c r="B84" s="1189"/>
      <c r="C84" s="1189"/>
      <c r="D84" s="1243" t="s">
        <v>778</v>
      </c>
      <c r="E84" s="1244"/>
      <c r="F84" s="1245"/>
      <c r="G84" s="1246"/>
      <c r="H84" s="1246"/>
      <c r="I84" s="1246"/>
      <c r="S84" s="1189"/>
      <c r="T84" s="1189"/>
      <c r="U84" s="1189"/>
      <c r="V84" s="1189"/>
    </row>
    <row r="85" spans="1:22" s="1247" customFormat="1" ht="37.15" customHeight="1" x14ac:dyDescent="0.2">
      <c r="A85" s="1189"/>
      <c r="B85" s="1189"/>
      <c r="C85" s="1189"/>
      <c r="D85" s="1248" t="s">
        <v>779</v>
      </c>
      <c r="E85" s="1249"/>
      <c r="F85" s="1250"/>
      <c r="G85" s="1251"/>
      <c r="H85" s="1251"/>
      <c r="I85" s="1251"/>
      <c r="S85" s="1189"/>
      <c r="T85" s="1189"/>
      <c r="U85" s="1189"/>
      <c r="V85" s="1189"/>
    </row>
    <row r="86" spans="1:22" s="1247" customFormat="1" ht="30.75" thickBot="1" x14ac:dyDescent="0.25">
      <c r="A86" s="1189"/>
      <c r="B86" s="1189"/>
      <c r="C86" s="1189"/>
      <c r="D86" s="1252" t="s">
        <v>780</v>
      </c>
      <c r="E86" s="1253"/>
      <c r="F86" s="1254"/>
      <c r="G86" s="1255"/>
      <c r="H86" s="1255"/>
      <c r="I86" s="1255"/>
      <c r="S86" s="1189"/>
      <c r="T86" s="1189"/>
      <c r="U86" s="1189"/>
      <c r="V86" s="1189"/>
    </row>
    <row r="87" spans="1:22" ht="15.75" customHeight="1" x14ac:dyDescent="0.25">
      <c r="A87" s="1189"/>
      <c r="B87" s="1189"/>
      <c r="C87" s="1189"/>
      <c r="D87" s="1189"/>
      <c r="E87" s="1256"/>
      <c r="F87" s="1189"/>
      <c r="G87" s="1189"/>
      <c r="H87" s="1189"/>
      <c r="I87" s="1189"/>
      <c r="J87" s="1164"/>
      <c r="K87" s="1164"/>
      <c r="L87" s="1164"/>
      <c r="M87" s="1164"/>
      <c r="N87" s="1164"/>
      <c r="O87" s="1164"/>
      <c r="P87" s="1164"/>
      <c r="Q87" s="1164"/>
      <c r="R87" s="1164"/>
      <c r="S87" s="1189"/>
      <c r="T87" s="1189"/>
      <c r="U87" s="1189"/>
      <c r="V87" s="1189"/>
    </row>
    <row r="88" spans="1:22" ht="14.25" x14ac:dyDescent="0.2">
      <c r="A88" s="1164"/>
      <c r="B88" s="1164"/>
      <c r="C88" s="1164"/>
      <c r="D88" s="1164"/>
      <c r="E88" s="1164"/>
      <c r="F88" s="1164"/>
      <c r="G88" s="1164"/>
      <c r="H88" s="1164"/>
      <c r="I88" s="1164"/>
      <c r="J88" s="1164"/>
    </row>
    <row r="89" spans="1:22" ht="14.25" x14ac:dyDescent="0.2">
      <c r="A89" s="1164"/>
      <c r="B89" s="1164"/>
      <c r="C89" s="1164"/>
      <c r="D89" s="1164"/>
      <c r="E89" s="1164"/>
      <c r="F89" s="1164"/>
      <c r="G89" s="1164"/>
      <c r="H89" s="1164"/>
      <c r="I89" s="1164"/>
      <c r="J89" s="1164"/>
    </row>
    <row r="90" spans="1:22" ht="14.25" x14ac:dyDescent="0.2">
      <c r="A90" s="1164"/>
      <c r="B90" s="1164"/>
      <c r="C90" s="1164"/>
      <c r="D90" s="1164"/>
      <c r="E90" s="1164"/>
      <c r="F90" s="1164"/>
      <c r="G90" s="1164"/>
      <c r="H90" s="1164"/>
      <c r="I90" s="1164"/>
      <c r="J90" s="1164"/>
    </row>
    <row r="91" spans="1:22" ht="14.25" x14ac:dyDescent="0.2">
      <c r="A91" s="1164"/>
      <c r="B91" s="1164"/>
      <c r="C91" s="1164"/>
      <c r="D91" s="1164"/>
      <c r="E91" s="1164"/>
      <c r="F91" s="1164"/>
      <c r="G91" s="1164"/>
      <c r="H91" s="1164"/>
      <c r="I91" s="1164"/>
      <c r="J91" s="1164"/>
    </row>
    <row r="92" spans="1:22" ht="14.25" x14ac:dyDescent="0.2">
      <c r="A92" s="1164"/>
      <c r="B92" s="1164"/>
      <c r="C92" s="1164"/>
      <c r="D92" s="1164"/>
      <c r="E92" s="1164"/>
      <c r="F92" s="1164"/>
      <c r="G92" s="1164"/>
      <c r="H92" s="1164"/>
      <c r="I92" s="1164"/>
      <c r="J92" s="1164"/>
    </row>
    <row r="93" spans="1:22" ht="14.25" x14ac:dyDescent="0.2">
      <c r="A93" s="1164"/>
      <c r="B93" s="1164"/>
      <c r="C93" s="1164"/>
      <c r="D93" s="1164"/>
      <c r="E93" s="1164"/>
      <c r="F93" s="1164"/>
      <c r="G93" s="1164"/>
      <c r="H93" s="1164"/>
      <c r="I93" s="1164"/>
      <c r="J93" s="1164"/>
    </row>
    <row r="94" spans="1:22" ht="14.25" x14ac:dyDescent="0.2">
      <c r="A94" s="1164"/>
      <c r="B94" s="1164"/>
      <c r="C94" s="1164"/>
      <c r="D94" s="1164"/>
      <c r="E94" s="1164"/>
      <c r="F94" s="1164"/>
      <c r="G94" s="1164"/>
      <c r="H94" s="1164"/>
      <c r="I94" s="1164"/>
      <c r="J94" s="1164"/>
    </row>
    <row r="95" spans="1:22" ht="14.25" x14ac:dyDescent="0.2">
      <c r="A95" s="1164"/>
      <c r="B95" s="1164"/>
      <c r="C95" s="1164"/>
      <c r="D95" s="1164"/>
      <c r="E95" s="1164"/>
      <c r="F95" s="1164"/>
      <c r="G95" s="1164"/>
      <c r="H95" s="1164"/>
      <c r="I95" s="1164"/>
      <c r="J95" s="1164"/>
    </row>
    <row r="96" spans="1:22" ht="14.25" x14ac:dyDescent="0.2">
      <c r="A96" s="1164"/>
      <c r="B96" s="1164"/>
      <c r="C96" s="1164"/>
      <c r="D96" s="1164"/>
      <c r="E96" s="1164"/>
      <c r="F96" s="1164"/>
      <c r="G96" s="1164"/>
      <c r="H96" s="1164"/>
      <c r="I96" s="1164"/>
      <c r="J96" s="1164"/>
    </row>
    <row r="97" spans="1:10" ht="14.25" x14ac:dyDescent="0.2">
      <c r="A97" s="1164"/>
      <c r="B97" s="1164"/>
      <c r="C97" s="1164"/>
      <c r="D97" s="1164"/>
      <c r="E97" s="1164"/>
      <c r="F97" s="1164"/>
      <c r="G97" s="1164"/>
      <c r="H97" s="1164"/>
      <c r="I97" s="1164"/>
      <c r="J97" s="1164"/>
    </row>
    <row r="98" spans="1:10" ht="14.25" x14ac:dyDescent="0.2">
      <c r="A98" s="1164"/>
      <c r="B98" s="1164"/>
      <c r="C98" s="1164"/>
      <c r="D98" s="1164"/>
      <c r="E98" s="1164"/>
      <c r="F98" s="1164"/>
      <c r="G98" s="1164"/>
      <c r="H98" s="1164"/>
      <c r="I98" s="1164"/>
      <c r="J98" s="1164"/>
    </row>
    <row r="99" spans="1:10" ht="14.25" x14ac:dyDescent="0.2">
      <c r="A99" s="1164"/>
      <c r="B99" s="1164"/>
      <c r="C99" s="1164"/>
      <c r="D99" s="1164"/>
      <c r="E99" s="1164"/>
      <c r="F99" s="1164"/>
      <c r="G99" s="1164"/>
      <c r="H99" s="1164"/>
      <c r="I99" s="1164"/>
      <c r="J99" s="1164"/>
    </row>
    <row r="100" spans="1:10" ht="14.25" x14ac:dyDescent="0.2">
      <c r="A100" s="1164"/>
      <c r="B100" s="1164"/>
      <c r="C100" s="1164"/>
      <c r="D100" s="1164"/>
      <c r="E100" s="1164"/>
      <c r="F100" s="1164"/>
      <c r="G100" s="1164"/>
      <c r="H100" s="1164"/>
      <c r="I100" s="1164"/>
      <c r="J100" s="1164"/>
    </row>
    <row r="101" spans="1:10" ht="14.25" x14ac:dyDescent="0.2">
      <c r="A101" s="1164"/>
      <c r="B101" s="1164"/>
      <c r="C101" s="1164"/>
      <c r="D101" s="1164"/>
      <c r="E101" s="1164"/>
      <c r="F101" s="1164"/>
      <c r="G101" s="1164"/>
      <c r="H101" s="1164"/>
      <c r="I101" s="1164"/>
      <c r="J101" s="1164"/>
    </row>
    <row r="102" spans="1:10" ht="14.25" x14ac:dyDescent="0.2">
      <c r="A102" s="1164"/>
      <c r="B102" s="1164"/>
      <c r="C102" s="1164"/>
      <c r="D102" s="1164"/>
      <c r="E102" s="1164"/>
      <c r="F102" s="1164"/>
      <c r="G102" s="1164"/>
      <c r="H102" s="1164"/>
      <c r="I102" s="1164"/>
      <c r="J102" s="1164"/>
    </row>
    <row r="103" spans="1:10" ht="14.25" x14ac:dyDescent="0.2">
      <c r="A103" s="1164"/>
      <c r="B103" s="1164"/>
      <c r="C103" s="1164"/>
      <c r="D103" s="1164"/>
      <c r="E103" s="1164"/>
      <c r="F103" s="1164"/>
      <c r="G103" s="1164"/>
      <c r="H103" s="1164"/>
      <c r="I103" s="1164"/>
      <c r="J103" s="1164"/>
    </row>
    <row r="104" spans="1:10" ht="14.25" x14ac:dyDescent="0.2">
      <c r="A104" s="1164"/>
      <c r="B104" s="1164"/>
      <c r="C104" s="1164"/>
      <c r="D104" s="1164"/>
      <c r="E104" s="1164"/>
      <c r="F104" s="1164"/>
      <c r="G104" s="1164"/>
      <c r="H104" s="1164"/>
      <c r="I104" s="1164"/>
      <c r="J104" s="1164"/>
    </row>
    <row r="105" spans="1:10" ht="14.25" x14ac:dyDescent="0.2">
      <c r="A105" s="1164"/>
      <c r="B105" s="1164"/>
      <c r="C105" s="1164"/>
      <c r="D105" s="1164"/>
      <c r="E105" s="1164"/>
      <c r="F105" s="1164"/>
      <c r="G105" s="1164"/>
      <c r="H105" s="1164"/>
      <c r="I105" s="1164"/>
      <c r="J105" s="1164"/>
    </row>
    <row r="106" spans="1:10" ht="14.25" x14ac:dyDescent="0.2">
      <c r="A106" s="1164"/>
      <c r="B106" s="1164"/>
      <c r="C106" s="1164"/>
      <c r="D106" s="1164"/>
      <c r="E106" s="1164"/>
      <c r="F106" s="1164"/>
      <c r="G106" s="1164"/>
      <c r="H106" s="1164"/>
      <c r="I106" s="1164"/>
      <c r="J106" s="1164"/>
    </row>
    <row r="107" spans="1:10" ht="14.25" x14ac:dyDescent="0.2">
      <c r="A107" s="1164"/>
      <c r="B107" s="1164"/>
      <c r="C107" s="1164"/>
      <c r="D107" s="1164"/>
      <c r="E107" s="1164"/>
      <c r="F107" s="1164"/>
      <c r="G107" s="1164"/>
      <c r="H107" s="1164"/>
      <c r="I107" s="1164"/>
      <c r="J107" s="1164"/>
    </row>
    <row r="108" spans="1:10" ht="14.25" x14ac:dyDescent="0.2">
      <c r="A108" s="1164"/>
      <c r="B108" s="1164"/>
      <c r="C108" s="1164"/>
      <c r="D108" s="1164"/>
      <c r="E108" s="1164"/>
      <c r="F108" s="1164"/>
      <c r="G108" s="1164"/>
      <c r="H108" s="1164"/>
      <c r="I108" s="1164"/>
      <c r="J108" s="1164"/>
    </row>
    <row r="109" spans="1:10" ht="14.25" x14ac:dyDescent="0.2">
      <c r="A109" s="1164"/>
      <c r="B109" s="1164"/>
      <c r="C109" s="1164"/>
      <c r="D109" s="1164"/>
      <c r="E109" s="1164"/>
      <c r="F109" s="1164"/>
      <c r="G109" s="1164"/>
      <c r="H109" s="1164"/>
      <c r="I109" s="1164"/>
      <c r="J109" s="1164"/>
    </row>
    <row r="110" spans="1:10" ht="14.25" x14ac:dyDescent="0.2">
      <c r="A110" s="1164"/>
      <c r="B110" s="1164"/>
      <c r="C110" s="1164"/>
      <c r="D110" s="1164"/>
      <c r="E110" s="1164"/>
      <c r="F110" s="1164"/>
      <c r="G110" s="1164"/>
      <c r="H110" s="1164"/>
      <c r="I110" s="1164"/>
      <c r="J110" s="1164"/>
    </row>
    <row r="111" spans="1:10" ht="14.25" x14ac:dyDescent="0.2">
      <c r="A111" s="1164"/>
      <c r="B111" s="1164"/>
      <c r="C111" s="1164"/>
      <c r="D111" s="1164"/>
      <c r="E111" s="1164"/>
      <c r="F111" s="1164"/>
      <c r="G111" s="1164"/>
      <c r="H111" s="1164"/>
      <c r="I111" s="1164"/>
      <c r="J111" s="1164"/>
    </row>
    <row r="112" spans="1:10" ht="14.25" x14ac:dyDescent="0.2">
      <c r="A112" s="1164"/>
      <c r="B112" s="1164"/>
      <c r="C112" s="1164"/>
      <c r="D112" s="1164"/>
      <c r="E112" s="1164"/>
      <c r="F112" s="1164"/>
      <c r="G112" s="1164"/>
      <c r="H112" s="1164"/>
      <c r="I112" s="1164"/>
      <c r="J112" s="1164"/>
    </row>
    <row r="113" spans="1:10" ht="14.25" x14ac:dyDescent="0.2">
      <c r="A113" s="1164"/>
      <c r="B113" s="1164"/>
      <c r="C113" s="1164"/>
      <c r="D113" s="1164"/>
      <c r="E113" s="1164"/>
      <c r="F113" s="1164"/>
      <c r="G113" s="1164"/>
      <c r="H113" s="1164"/>
      <c r="I113" s="1164"/>
      <c r="J113" s="1164"/>
    </row>
    <row r="114" spans="1:10" ht="14.25" x14ac:dyDescent="0.2">
      <c r="A114" s="1164"/>
      <c r="B114" s="1164"/>
      <c r="C114" s="1164"/>
      <c r="D114" s="1164"/>
      <c r="E114" s="1164"/>
      <c r="F114" s="1164"/>
      <c r="G114" s="1164"/>
      <c r="H114" s="1164"/>
      <c r="I114" s="1164"/>
      <c r="J114" s="1164"/>
    </row>
    <row r="115" spans="1:10" ht="14.25" x14ac:dyDescent="0.2">
      <c r="A115" s="1164"/>
      <c r="B115" s="1164"/>
      <c r="C115" s="1164"/>
      <c r="D115" s="1164"/>
      <c r="E115" s="1164"/>
      <c r="F115" s="1164"/>
      <c r="G115" s="1164"/>
      <c r="H115" s="1164"/>
      <c r="I115" s="1164"/>
      <c r="J115" s="1164"/>
    </row>
    <row r="116" spans="1:10" ht="14.25" x14ac:dyDescent="0.2">
      <c r="A116" s="1164"/>
      <c r="B116" s="1164"/>
      <c r="C116" s="1164"/>
      <c r="D116" s="1164"/>
      <c r="E116" s="1164"/>
      <c r="F116" s="1164"/>
      <c r="G116" s="1164"/>
      <c r="H116" s="1164"/>
      <c r="I116" s="1164"/>
      <c r="J116" s="1164"/>
    </row>
    <row r="117" spans="1:10" ht="14.25" x14ac:dyDescent="0.2">
      <c r="A117" s="1164"/>
      <c r="B117" s="1164"/>
      <c r="C117" s="1164"/>
      <c r="D117" s="1164"/>
      <c r="E117" s="1164"/>
      <c r="F117" s="1164"/>
      <c r="G117" s="1164"/>
      <c r="H117" s="1164"/>
      <c r="I117" s="1164"/>
      <c r="J117" s="1164"/>
    </row>
    <row r="118" spans="1:10" ht="14.25" x14ac:dyDescent="0.2">
      <c r="A118" s="1164"/>
      <c r="B118" s="1164"/>
      <c r="C118" s="1164"/>
      <c r="D118" s="1164"/>
      <c r="E118" s="1164"/>
      <c r="F118" s="1164"/>
      <c r="G118" s="1164"/>
      <c r="H118" s="1164"/>
      <c r="I118" s="1164"/>
      <c r="J118" s="1164"/>
    </row>
    <row r="119" spans="1:10" ht="14.25" x14ac:dyDescent="0.2">
      <c r="A119" s="1164"/>
      <c r="B119" s="1164"/>
      <c r="C119" s="1164"/>
      <c r="D119" s="1164"/>
      <c r="E119" s="1164"/>
      <c r="F119" s="1164"/>
      <c r="G119" s="1164"/>
      <c r="H119" s="1164"/>
      <c r="I119" s="1164"/>
      <c r="J119" s="1164"/>
    </row>
    <row r="120" spans="1:10" ht="14.25" x14ac:dyDescent="0.2">
      <c r="A120" s="1164"/>
      <c r="B120" s="1164"/>
      <c r="C120" s="1164"/>
      <c r="D120" s="1164"/>
      <c r="E120" s="1164"/>
      <c r="F120" s="1164"/>
      <c r="G120" s="1164"/>
      <c r="H120" s="1164"/>
      <c r="I120" s="1164"/>
      <c r="J120" s="1164"/>
    </row>
    <row r="121" spans="1:10" ht="14.25" x14ac:dyDescent="0.2">
      <c r="A121" s="1164"/>
      <c r="B121" s="1164"/>
      <c r="C121" s="1164"/>
      <c r="D121" s="1164"/>
      <c r="E121" s="1164"/>
      <c r="F121" s="1164"/>
      <c r="G121" s="1164"/>
      <c r="H121" s="1164"/>
      <c r="I121" s="1164"/>
      <c r="J121" s="1164"/>
    </row>
    <row r="122" spans="1:10" ht="14.25" x14ac:dyDescent="0.2">
      <c r="A122" s="1164"/>
      <c r="B122" s="1164"/>
      <c r="C122" s="1164"/>
      <c r="D122" s="1164"/>
      <c r="E122" s="1164"/>
      <c r="F122" s="1164"/>
      <c r="G122" s="1164"/>
      <c r="H122" s="1164"/>
      <c r="I122" s="1164"/>
      <c r="J122" s="1164"/>
    </row>
    <row r="123" spans="1:10" ht="14.25" x14ac:dyDescent="0.2">
      <c r="A123" s="1164"/>
      <c r="B123" s="1164"/>
      <c r="C123" s="1164"/>
      <c r="D123" s="1164"/>
      <c r="E123" s="1164"/>
      <c r="F123" s="1164"/>
      <c r="G123" s="1164"/>
      <c r="H123" s="1164"/>
      <c r="I123" s="1164"/>
      <c r="J123" s="1164"/>
    </row>
    <row r="124" spans="1:10" ht="14.25" x14ac:dyDescent="0.2">
      <c r="A124" s="1164"/>
      <c r="B124" s="1164"/>
      <c r="C124" s="1164"/>
      <c r="D124" s="1164"/>
      <c r="E124" s="1164"/>
      <c r="F124" s="1164"/>
      <c r="G124" s="1164"/>
      <c r="H124" s="1164"/>
      <c r="I124" s="1164"/>
      <c r="J124" s="1164"/>
    </row>
    <row r="125" spans="1:10" ht="14.25" x14ac:dyDescent="0.2">
      <c r="A125" s="1164"/>
      <c r="B125" s="1164"/>
      <c r="C125" s="1164"/>
      <c r="D125" s="1164"/>
      <c r="E125" s="1164"/>
      <c r="F125" s="1164"/>
      <c r="G125" s="1164"/>
      <c r="H125" s="1164"/>
      <c r="I125" s="1164"/>
      <c r="J125" s="1164"/>
    </row>
    <row r="126" spans="1:10" ht="14.25" x14ac:dyDescent="0.2">
      <c r="A126" s="1164"/>
      <c r="B126" s="1164"/>
      <c r="C126" s="1164"/>
      <c r="D126" s="1164"/>
      <c r="E126" s="1164"/>
      <c r="F126" s="1164"/>
      <c r="G126" s="1164"/>
      <c r="H126" s="1164"/>
      <c r="I126" s="1164"/>
      <c r="J126" s="1164"/>
    </row>
    <row r="127" spans="1:10" ht="14.25" x14ac:dyDescent="0.2">
      <c r="A127" s="1164"/>
      <c r="B127" s="1164"/>
      <c r="C127" s="1164"/>
      <c r="D127" s="1164"/>
      <c r="E127" s="1164"/>
      <c r="F127" s="1164"/>
      <c r="G127" s="1164"/>
      <c r="H127" s="1164"/>
      <c r="I127" s="1164"/>
      <c r="J127" s="1164"/>
    </row>
    <row r="128" spans="1:10" ht="14.25" x14ac:dyDescent="0.2">
      <c r="A128" s="1164"/>
      <c r="B128" s="1164"/>
      <c r="C128" s="1164"/>
      <c r="D128" s="1164"/>
      <c r="E128" s="1164"/>
      <c r="F128" s="1164"/>
      <c r="G128" s="1164"/>
      <c r="H128" s="1164"/>
      <c r="I128" s="1164"/>
      <c r="J128" s="1164"/>
    </row>
    <row r="129" spans="1:10" ht="14.25" x14ac:dyDescent="0.2">
      <c r="A129" s="1164"/>
      <c r="B129" s="1164"/>
      <c r="C129" s="1164"/>
      <c r="D129" s="1164"/>
      <c r="E129" s="1164"/>
      <c r="F129" s="1164"/>
      <c r="G129" s="1164"/>
      <c r="H129" s="1164"/>
      <c r="I129" s="1164"/>
      <c r="J129" s="1164"/>
    </row>
    <row r="130" spans="1:10" ht="14.25" x14ac:dyDescent="0.2">
      <c r="A130" s="1164"/>
      <c r="B130" s="1164"/>
      <c r="C130" s="1164"/>
      <c r="D130" s="1164"/>
      <c r="E130" s="1164"/>
      <c r="F130" s="1164"/>
      <c r="G130" s="1164"/>
      <c r="H130" s="1164"/>
      <c r="I130" s="1164"/>
      <c r="J130" s="1164"/>
    </row>
    <row r="131" spans="1:10" ht="14.25" x14ac:dyDescent="0.2">
      <c r="A131" s="1164"/>
      <c r="B131" s="1164"/>
      <c r="C131" s="1164"/>
      <c r="D131" s="1164"/>
      <c r="E131" s="1164"/>
      <c r="F131" s="1164"/>
      <c r="G131" s="1164"/>
      <c r="H131" s="1164"/>
      <c r="I131" s="1164"/>
      <c r="J131" s="1164"/>
    </row>
    <row r="132" spans="1:10" ht="14.25" x14ac:dyDescent="0.2">
      <c r="A132" s="1164"/>
      <c r="B132" s="1164"/>
      <c r="C132" s="1164"/>
      <c r="D132" s="1164"/>
      <c r="E132" s="1164"/>
      <c r="F132" s="1164"/>
      <c r="G132" s="1164"/>
      <c r="H132" s="1164"/>
      <c r="I132" s="1164"/>
      <c r="J132" s="1164"/>
    </row>
    <row r="133" spans="1:10" ht="14.25" x14ac:dyDescent="0.2">
      <c r="A133" s="1164"/>
      <c r="B133" s="1164"/>
      <c r="C133" s="1164"/>
      <c r="D133" s="1164"/>
      <c r="E133" s="1164"/>
      <c r="F133" s="1164"/>
      <c r="G133" s="1164"/>
      <c r="H133" s="1164"/>
      <c r="I133" s="1164"/>
      <c r="J133" s="1164"/>
    </row>
    <row r="134" spans="1:10" ht="14.25" x14ac:dyDescent="0.2">
      <c r="A134" s="1164"/>
      <c r="B134" s="1164"/>
      <c r="C134" s="1164"/>
      <c r="D134" s="1164"/>
      <c r="E134" s="1164"/>
      <c r="F134" s="1164"/>
      <c r="G134" s="1164"/>
      <c r="H134" s="1164"/>
      <c r="I134" s="1164"/>
      <c r="J134" s="1164"/>
    </row>
    <row r="135" spans="1:10" ht="14.25" x14ac:dyDescent="0.2">
      <c r="A135" s="1164"/>
      <c r="B135" s="1164"/>
      <c r="C135" s="1164"/>
      <c r="D135" s="1164"/>
      <c r="E135" s="1164"/>
      <c r="F135" s="1164"/>
      <c r="G135" s="1164"/>
      <c r="H135" s="1164"/>
      <c r="I135" s="1164"/>
      <c r="J135" s="1164"/>
    </row>
    <row r="136" spans="1:10" ht="14.25" x14ac:dyDescent="0.2">
      <c r="A136" s="1164"/>
      <c r="B136" s="1164"/>
      <c r="C136" s="1164"/>
      <c r="D136" s="1164"/>
      <c r="E136" s="1164"/>
      <c r="F136" s="1164"/>
      <c r="G136" s="1164"/>
      <c r="H136" s="1164"/>
      <c r="I136" s="1164"/>
      <c r="J136" s="1164"/>
    </row>
    <row r="137" spans="1:10" ht="14.25" x14ac:dyDescent="0.2">
      <c r="A137" s="1164"/>
      <c r="B137" s="1164"/>
      <c r="C137" s="1164"/>
      <c r="D137" s="1164"/>
      <c r="E137" s="1164"/>
      <c r="F137" s="1164"/>
      <c r="G137" s="1164"/>
      <c r="H137" s="1164"/>
      <c r="I137" s="1164"/>
      <c r="J137" s="1164"/>
    </row>
    <row r="138" spans="1:10" ht="14.25" x14ac:dyDescent="0.2">
      <c r="A138" s="1164"/>
      <c r="B138" s="1164"/>
      <c r="C138" s="1164"/>
      <c r="D138" s="1164"/>
      <c r="E138" s="1164"/>
      <c r="F138" s="1164"/>
      <c r="G138" s="1164"/>
      <c r="H138" s="1164"/>
      <c r="I138" s="1164"/>
      <c r="J138" s="1164"/>
    </row>
    <row r="139" spans="1:10" ht="14.25" x14ac:dyDescent="0.2">
      <c r="A139" s="1164"/>
      <c r="B139" s="1164"/>
      <c r="C139" s="1164"/>
      <c r="D139" s="1164"/>
      <c r="E139" s="1164"/>
      <c r="F139" s="1164"/>
      <c r="G139" s="1164"/>
      <c r="H139" s="1164"/>
      <c r="I139" s="1164"/>
      <c r="J139" s="1164"/>
    </row>
    <row r="140" spans="1:10" ht="14.25" x14ac:dyDescent="0.2">
      <c r="A140" s="1164"/>
      <c r="B140" s="1164"/>
      <c r="C140" s="1164"/>
      <c r="D140" s="1164"/>
      <c r="E140" s="1164"/>
      <c r="F140" s="1164"/>
      <c r="G140" s="1164"/>
      <c r="H140" s="1164"/>
      <c r="I140" s="1164"/>
      <c r="J140" s="1164"/>
    </row>
    <row r="141" spans="1:10" ht="14.25" x14ac:dyDescent="0.2">
      <c r="A141" s="1164"/>
      <c r="B141" s="1164"/>
      <c r="C141" s="1164"/>
      <c r="D141" s="1164"/>
      <c r="E141" s="1164"/>
      <c r="F141" s="1164"/>
      <c r="G141" s="1164"/>
      <c r="H141" s="1164"/>
      <c r="I141" s="1164"/>
      <c r="J141" s="1164"/>
    </row>
    <row r="142" spans="1:10" ht="14.25" x14ac:dyDescent="0.2">
      <c r="A142" s="1164"/>
      <c r="B142" s="1164"/>
      <c r="C142" s="1164"/>
      <c r="D142" s="1164"/>
      <c r="E142" s="1164"/>
      <c r="F142" s="1164"/>
      <c r="G142" s="1164"/>
      <c r="H142" s="1164"/>
      <c r="I142" s="1164"/>
      <c r="J142" s="1164"/>
    </row>
    <row r="143" spans="1:10" ht="14.25" x14ac:dyDescent="0.2">
      <c r="A143" s="1164"/>
      <c r="B143" s="1164"/>
      <c r="C143" s="1164"/>
      <c r="D143" s="1164"/>
      <c r="E143" s="1164"/>
      <c r="F143" s="1164"/>
      <c r="G143" s="1164"/>
      <c r="H143" s="1164"/>
      <c r="I143" s="1164"/>
      <c r="J143" s="1164"/>
    </row>
    <row r="144" spans="1:10" ht="14.25" x14ac:dyDescent="0.2">
      <c r="A144" s="1164"/>
      <c r="B144" s="1164"/>
      <c r="C144" s="1164"/>
      <c r="D144" s="1164"/>
      <c r="E144" s="1164"/>
      <c r="F144" s="1164"/>
      <c r="G144" s="1164"/>
      <c r="H144" s="1164"/>
      <c r="I144" s="1164"/>
      <c r="J144" s="1164"/>
    </row>
    <row r="145" spans="1:10" ht="14.25" x14ac:dyDescent="0.2">
      <c r="A145" s="1164"/>
      <c r="B145" s="1164"/>
      <c r="C145" s="1164"/>
      <c r="D145" s="1164"/>
      <c r="E145" s="1164"/>
      <c r="F145" s="1164"/>
      <c r="G145" s="1164"/>
      <c r="H145" s="1164"/>
      <c r="I145" s="1164"/>
      <c r="J145" s="1164"/>
    </row>
    <row r="146" spans="1:10" ht="14.25" x14ac:dyDescent="0.2">
      <c r="A146" s="1164"/>
      <c r="B146" s="1164"/>
      <c r="C146" s="1164"/>
      <c r="D146" s="1164"/>
      <c r="E146" s="1164"/>
      <c r="F146" s="1164"/>
      <c r="G146" s="1164"/>
      <c r="H146" s="1164"/>
      <c r="I146" s="1164"/>
      <c r="J146" s="1164"/>
    </row>
    <row r="147" spans="1:10" ht="14.25" x14ac:dyDescent="0.2">
      <c r="A147" s="1164"/>
      <c r="B147" s="1164"/>
      <c r="C147" s="1164"/>
      <c r="D147" s="1164"/>
      <c r="E147" s="1164"/>
      <c r="F147" s="1164"/>
      <c r="G147" s="1164"/>
      <c r="H147" s="1164"/>
      <c r="I147" s="1164"/>
      <c r="J147" s="1164"/>
    </row>
    <row r="148" spans="1:10" ht="14.25" x14ac:dyDescent="0.2">
      <c r="A148" s="1164"/>
      <c r="B148" s="1164"/>
      <c r="C148" s="1164"/>
      <c r="D148" s="1164"/>
      <c r="E148" s="1164"/>
      <c r="F148" s="1164"/>
      <c r="G148" s="1164"/>
      <c r="H148" s="1164"/>
      <c r="I148" s="1164"/>
      <c r="J148" s="1164"/>
    </row>
    <row r="149" spans="1:10" ht="14.25" x14ac:dyDescent="0.2">
      <c r="A149" s="1164"/>
      <c r="B149" s="1164"/>
      <c r="C149" s="1164"/>
      <c r="D149" s="1164"/>
      <c r="E149" s="1164"/>
      <c r="F149" s="1164"/>
      <c r="G149" s="1164"/>
      <c r="H149" s="1164"/>
      <c r="I149" s="1164"/>
      <c r="J149" s="1164"/>
    </row>
    <row r="150" spans="1:10" ht="14.25" x14ac:dyDescent="0.2">
      <c r="A150" s="1164"/>
      <c r="B150" s="1164"/>
      <c r="C150" s="1164"/>
      <c r="D150" s="1164"/>
      <c r="E150" s="1164"/>
      <c r="F150" s="1164"/>
      <c r="G150" s="1164"/>
      <c r="H150" s="1164"/>
      <c r="I150" s="1164"/>
      <c r="J150" s="1164"/>
    </row>
    <row r="151" spans="1:10" ht="14.25" x14ac:dyDescent="0.2">
      <c r="A151" s="1164"/>
      <c r="B151" s="1164"/>
      <c r="C151" s="1164"/>
      <c r="D151" s="1164"/>
      <c r="E151" s="1164"/>
      <c r="F151" s="1164"/>
      <c r="G151" s="1164"/>
      <c r="H151" s="1164"/>
      <c r="I151" s="1164"/>
      <c r="J151" s="1164"/>
    </row>
    <row r="152" spans="1:10" ht="14.25" x14ac:dyDescent="0.2">
      <c r="A152" s="1164"/>
      <c r="B152" s="1164"/>
      <c r="C152" s="1164"/>
      <c r="D152" s="1164"/>
      <c r="E152" s="1164"/>
      <c r="F152" s="1164"/>
      <c r="G152" s="1164"/>
      <c r="H152" s="1164"/>
      <c r="I152" s="1164"/>
      <c r="J152" s="1164"/>
    </row>
    <row r="153" spans="1:10" ht="14.25" x14ac:dyDescent="0.2">
      <c r="A153" s="1164"/>
      <c r="B153" s="1164"/>
      <c r="C153" s="1164"/>
      <c r="D153" s="1164"/>
      <c r="E153" s="1164"/>
      <c r="F153" s="1164"/>
      <c r="G153" s="1164"/>
      <c r="H153" s="1164"/>
      <c r="I153" s="1164"/>
      <c r="J153" s="1164"/>
    </row>
    <row r="154" spans="1:10" ht="14.25" x14ac:dyDescent="0.2">
      <c r="A154" s="1164"/>
      <c r="B154" s="1164"/>
      <c r="C154" s="1164"/>
      <c r="D154" s="1164"/>
      <c r="E154" s="1164"/>
      <c r="F154" s="1164"/>
      <c r="G154" s="1164"/>
      <c r="H154" s="1164"/>
      <c r="I154" s="1164"/>
      <c r="J154" s="1164"/>
    </row>
    <row r="155" spans="1:10" ht="14.25" x14ac:dyDescent="0.2">
      <c r="A155" s="1164"/>
      <c r="B155" s="1164"/>
      <c r="C155" s="1164"/>
      <c r="D155" s="1164"/>
      <c r="E155" s="1164"/>
      <c r="F155" s="1164"/>
      <c r="G155" s="1164"/>
      <c r="H155" s="1164"/>
      <c r="I155" s="1164"/>
      <c r="J155" s="1164"/>
    </row>
    <row r="156" spans="1:10" ht="14.25" x14ac:dyDescent="0.2">
      <c r="A156" s="1164"/>
      <c r="B156" s="1164"/>
      <c r="C156" s="1164"/>
      <c r="D156" s="1164"/>
      <c r="E156" s="1164"/>
      <c r="F156" s="1164"/>
      <c r="G156" s="1164"/>
      <c r="H156" s="1164"/>
      <c r="I156" s="1164"/>
      <c r="J156" s="1164"/>
    </row>
    <row r="157" spans="1:10" ht="14.25" x14ac:dyDescent="0.2">
      <c r="A157" s="1164"/>
      <c r="B157" s="1164"/>
      <c r="C157" s="1164"/>
      <c r="D157" s="1164"/>
      <c r="E157" s="1164"/>
      <c r="F157" s="1164"/>
      <c r="G157" s="1164"/>
      <c r="H157" s="1164"/>
      <c r="I157" s="1164"/>
      <c r="J157" s="1164"/>
    </row>
    <row r="158" spans="1:10" ht="14.25" x14ac:dyDescent="0.2">
      <c r="A158" s="1164"/>
      <c r="B158" s="1164"/>
      <c r="C158" s="1164"/>
      <c r="D158" s="1164"/>
      <c r="E158" s="1164"/>
      <c r="F158" s="1164"/>
      <c r="G158" s="1164"/>
      <c r="H158" s="1164"/>
      <c r="I158" s="1164"/>
      <c r="J158" s="1164"/>
    </row>
    <row r="159" spans="1:10" ht="14.25" x14ac:dyDescent="0.2">
      <c r="A159" s="1164"/>
      <c r="B159" s="1164"/>
      <c r="C159" s="1164"/>
      <c r="D159" s="1164"/>
      <c r="E159" s="1164"/>
      <c r="F159" s="1164"/>
      <c r="G159" s="1164"/>
      <c r="H159" s="1164"/>
      <c r="I159" s="1164"/>
      <c r="J159" s="1164"/>
    </row>
    <row r="160" spans="1:10" ht="14.25" x14ac:dyDescent="0.2">
      <c r="A160" s="1164"/>
      <c r="B160" s="1164"/>
      <c r="C160" s="1164"/>
      <c r="D160" s="1164"/>
      <c r="E160" s="1164"/>
      <c r="F160" s="1164"/>
      <c r="G160" s="1164"/>
      <c r="H160" s="1164"/>
      <c r="I160" s="1164"/>
      <c r="J160" s="1164"/>
    </row>
    <row r="161" spans="1:10" ht="14.25" x14ac:dyDescent="0.2">
      <c r="A161" s="1164"/>
      <c r="B161" s="1164"/>
      <c r="C161" s="1164"/>
      <c r="D161" s="1164"/>
      <c r="E161" s="1164"/>
      <c r="F161" s="1164"/>
      <c r="G161" s="1164"/>
      <c r="H161" s="1164"/>
      <c r="I161" s="1164"/>
      <c r="J161" s="1164"/>
    </row>
    <row r="162" spans="1:10" ht="14.25" x14ac:dyDescent="0.2">
      <c r="A162" s="1164"/>
      <c r="B162" s="1164"/>
      <c r="C162" s="1164"/>
      <c r="D162" s="1164"/>
      <c r="E162" s="1164"/>
      <c r="F162" s="1164"/>
      <c r="G162" s="1164"/>
      <c r="H162" s="1164"/>
      <c r="I162" s="1164"/>
      <c r="J162" s="1164"/>
    </row>
    <row r="163" spans="1:10" ht="14.25" x14ac:dyDescent="0.2">
      <c r="A163" s="1164"/>
      <c r="B163" s="1164"/>
      <c r="C163" s="1164"/>
      <c r="D163" s="1164"/>
      <c r="E163" s="1164"/>
      <c r="F163" s="1164"/>
      <c r="G163" s="1164"/>
      <c r="H163" s="1164"/>
      <c r="I163" s="1164"/>
      <c r="J163" s="1164"/>
    </row>
    <row r="164" spans="1:10" ht="14.25" x14ac:dyDescent="0.2">
      <c r="A164" s="1164"/>
      <c r="B164" s="1164"/>
      <c r="C164" s="1164"/>
      <c r="D164" s="1164"/>
      <c r="E164" s="1164"/>
      <c r="F164" s="1164"/>
      <c r="G164" s="1164"/>
      <c r="H164" s="1164"/>
      <c r="I164" s="1164"/>
      <c r="J164" s="1164"/>
    </row>
    <row r="165" spans="1:10" ht="14.25" x14ac:dyDescent="0.2">
      <c r="A165" s="1164"/>
      <c r="B165" s="1164"/>
      <c r="C165" s="1164"/>
      <c r="D165" s="1164"/>
      <c r="E165" s="1164"/>
      <c r="F165" s="1164"/>
      <c r="G165" s="1164"/>
      <c r="H165" s="1164"/>
      <c r="I165" s="1164"/>
      <c r="J165" s="1164"/>
    </row>
    <row r="166" spans="1:10" ht="14.25" x14ac:dyDescent="0.2">
      <c r="A166" s="1164"/>
      <c r="B166" s="1164"/>
      <c r="C166" s="1164"/>
      <c r="D166" s="1164"/>
      <c r="E166" s="1164"/>
      <c r="F166" s="1164"/>
      <c r="G166" s="1164"/>
      <c r="H166" s="1164"/>
      <c r="I166" s="1164"/>
      <c r="J166" s="1164"/>
    </row>
    <row r="167" spans="1:10" ht="14.25" x14ac:dyDescent="0.2">
      <c r="A167" s="1164"/>
      <c r="B167" s="1164"/>
      <c r="C167" s="1164"/>
      <c r="D167" s="1164"/>
      <c r="E167" s="1164"/>
      <c r="F167" s="1164"/>
      <c r="G167" s="1164"/>
      <c r="H167" s="1164"/>
      <c r="I167" s="1164"/>
      <c r="J167" s="1164"/>
    </row>
    <row r="168" spans="1:10" ht="14.25" x14ac:dyDescent="0.2">
      <c r="A168" s="1164"/>
      <c r="B168" s="1164"/>
      <c r="C168" s="1164"/>
      <c r="D168" s="1164"/>
      <c r="E168" s="1164"/>
      <c r="F168" s="1164"/>
      <c r="G168" s="1164"/>
      <c r="H168" s="1164"/>
      <c r="I168" s="1164"/>
      <c r="J168" s="1164"/>
    </row>
    <row r="169" spans="1:10" ht="14.25" x14ac:dyDescent="0.2">
      <c r="A169" s="1164"/>
      <c r="B169" s="1164"/>
      <c r="C169" s="1164"/>
      <c r="D169" s="1164"/>
      <c r="E169" s="1164"/>
      <c r="F169" s="1164"/>
      <c r="G169" s="1164"/>
      <c r="H169" s="1164"/>
      <c r="I169" s="1164"/>
      <c r="J169" s="1164"/>
    </row>
    <row r="170" spans="1:10" ht="14.25" x14ac:dyDescent="0.2">
      <c r="A170" s="1164"/>
      <c r="B170" s="1164"/>
      <c r="C170" s="1164"/>
      <c r="D170" s="1164"/>
      <c r="E170" s="1164"/>
      <c r="F170" s="1164"/>
      <c r="G170" s="1164"/>
      <c r="H170" s="1164"/>
      <c r="I170" s="1164"/>
      <c r="J170" s="1164"/>
    </row>
    <row r="171" spans="1:10" ht="14.25" x14ac:dyDescent="0.2">
      <c r="A171" s="1164"/>
      <c r="B171" s="1164"/>
      <c r="C171" s="1164"/>
      <c r="D171" s="1164"/>
      <c r="E171" s="1164"/>
      <c r="F171" s="1164"/>
      <c r="G171" s="1164"/>
      <c r="H171" s="1164"/>
      <c r="I171" s="1164"/>
      <c r="J171" s="1164"/>
    </row>
    <row r="172" spans="1:10" ht="14.25" x14ac:dyDescent="0.2">
      <c r="A172" s="1164"/>
      <c r="B172" s="1164"/>
      <c r="C172" s="1164"/>
      <c r="D172" s="1164"/>
      <c r="E172" s="1164"/>
      <c r="F172" s="1164"/>
      <c r="G172" s="1164"/>
      <c r="H172" s="1164"/>
      <c r="I172" s="1164"/>
      <c r="J172" s="1164"/>
    </row>
    <row r="173" spans="1:10" ht="14.25" x14ac:dyDescent="0.2">
      <c r="A173" s="1164"/>
      <c r="B173" s="1164"/>
      <c r="C173" s="1164"/>
      <c r="D173" s="1164"/>
      <c r="E173" s="1164"/>
      <c r="F173" s="1164"/>
      <c r="G173" s="1164"/>
      <c r="H173" s="1164"/>
      <c r="I173" s="1164"/>
      <c r="J173" s="1164"/>
    </row>
    <row r="174" spans="1:10" ht="14.25" x14ac:dyDescent="0.2">
      <c r="A174" s="1164"/>
      <c r="B174" s="1164"/>
      <c r="C174" s="1164"/>
      <c r="D174" s="1164"/>
      <c r="E174" s="1164"/>
      <c r="F174" s="1164"/>
      <c r="G174" s="1164"/>
      <c r="H174" s="1164"/>
      <c r="I174" s="1164"/>
      <c r="J174" s="1164"/>
    </row>
    <row r="175" spans="1:10" ht="14.25" x14ac:dyDescent="0.2">
      <c r="A175" s="1164"/>
      <c r="B175" s="1164"/>
      <c r="C175" s="1164"/>
      <c r="D175" s="1164"/>
      <c r="E175" s="1164"/>
      <c r="F175" s="1164"/>
      <c r="G175" s="1164"/>
      <c r="H175" s="1164"/>
      <c r="I175" s="1164"/>
      <c r="J175" s="1164"/>
    </row>
    <row r="176" spans="1:10" ht="14.25" x14ac:dyDescent="0.2">
      <c r="A176" s="1164"/>
      <c r="B176" s="1164"/>
      <c r="C176" s="1164"/>
      <c r="D176" s="1164"/>
      <c r="E176" s="1164"/>
      <c r="F176" s="1164"/>
      <c r="G176" s="1164"/>
      <c r="H176" s="1164"/>
      <c r="I176" s="1164"/>
      <c r="J176" s="1164"/>
    </row>
    <row r="177" spans="1:10" ht="14.25" x14ac:dyDescent="0.2">
      <c r="A177" s="1164"/>
      <c r="B177" s="1164"/>
      <c r="C177" s="1164"/>
      <c r="D177" s="1164"/>
      <c r="E177" s="1164"/>
      <c r="F177" s="1164"/>
      <c r="G177" s="1164"/>
      <c r="H177" s="1164"/>
      <c r="I177" s="1164"/>
      <c r="J177" s="1164"/>
    </row>
    <row r="178" spans="1:10" ht="14.25" x14ac:dyDescent="0.2">
      <c r="A178" s="1164"/>
      <c r="B178" s="1164"/>
      <c r="C178" s="1164"/>
      <c r="D178" s="1164"/>
      <c r="E178" s="1164"/>
      <c r="F178" s="1164"/>
      <c r="G178" s="1164"/>
      <c r="H178" s="1164"/>
      <c r="I178" s="1164"/>
      <c r="J178" s="1164"/>
    </row>
    <row r="179" spans="1:10" ht="14.25" x14ac:dyDescent="0.2">
      <c r="A179" s="1164"/>
      <c r="B179" s="1164"/>
      <c r="C179" s="1164"/>
      <c r="D179" s="1164"/>
      <c r="E179" s="1164"/>
      <c r="F179" s="1164"/>
      <c r="G179" s="1164"/>
      <c r="H179" s="1164"/>
      <c r="I179" s="1164"/>
      <c r="J179" s="1164"/>
    </row>
    <row r="180" spans="1:10" ht="14.25" x14ac:dyDescent="0.2">
      <c r="A180" s="1164"/>
      <c r="B180" s="1164"/>
      <c r="C180" s="1164"/>
      <c r="D180" s="1164"/>
      <c r="E180" s="1164"/>
      <c r="F180" s="1164"/>
      <c r="G180" s="1164"/>
      <c r="H180" s="1164"/>
      <c r="I180" s="1164"/>
      <c r="J180" s="1164"/>
    </row>
    <row r="181" spans="1:10" ht="14.25" x14ac:dyDescent="0.2">
      <c r="A181" s="1164"/>
      <c r="B181" s="1164"/>
      <c r="C181" s="1164"/>
      <c r="D181" s="1164"/>
      <c r="E181" s="1164"/>
      <c r="F181" s="1164"/>
      <c r="G181" s="1164"/>
      <c r="H181" s="1164"/>
      <c r="I181" s="1164"/>
      <c r="J181" s="1164"/>
    </row>
    <row r="182" spans="1:10" ht="14.25" x14ac:dyDescent="0.2">
      <c r="A182" s="1164"/>
      <c r="B182" s="1164"/>
      <c r="C182" s="1164"/>
      <c r="D182" s="1164"/>
      <c r="E182" s="1164"/>
      <c r="F182" s="1164"/>
      <c r="G182" s="1164"/>
      <c r="H182" s="1164"/>
      <c r="I182" s="1164"/>
      <c r="J182" s="1164"/>
    </row>
    <row r="183" spans="1:10" ht="14.25" x14ac:dyDescent="0.2">
      <c r="A183" s="1164"/>
      <c r="B183" s="1164"/>
      <c r="C183" s="1164"/>
      <c r="D183" s="1164"/>
      <c r="E183" s="1164"/>
      <c r="F183" s="1164"/>
      <c r="G183" s="1164"/>
      <c r="H183" s="1164"/>
      <c r="I183" s="1164"/>
      <c r="J183" s="1164"/>
    </row>
    <row r="184" spans="1:10" ht="14.25" x14ac:dyDescent="0.2">
      <c r="A184" s="1164"/>
      <c r="B184" s="1164"/>
      <c r="C184" s="1164"/>
      <c r="D184" s="1164"/>
      <c r="E184" s="1164"/>
      <c r="F184" s="1164"/>
      <c r="G184" s="1164"/>
      <c r="H184" s="1164"/>
      <c r="I184" s="1164"/>
      <c r="J184" s="1164"/>
    </row>
    <row r="185" spans="1:10" ht="14.25" x14ac:dyDescent="0.2">
      <c r="A185" s="1164"/>
      <c r="B185" s="1164"/>
      <c r="C185" s="1164"/>
      <c r="D185" s="1164"/>
      <c r="E185" s="1164"/>
      <c r="F185" s="1164"/>
      <c r="G185" s="1164"/>
      <c r="H185" s="1164"/>
      <c r="I185" s="1164"/>
      <c r="J185" s="1164"/>
    </row>
    <row r="186" spans="1:10" ht="14.25" x14ac:dyDescent="0.2">
      <c r="A186" s="1164"/>
      <c r="B186" s="1164"/>
      <c r="C186" s="1164"/>
      <c r="D186" s="1164"/>
      <c r="E186" s="1164"/>
      <c r="F186" s="1164"/>
      <c r="G186" s="1164"/>
      <c r="H186" s="1164"/>
      <c r="I186" s="1164"/>
      <c r="J186" s="1164"/>
    </row>
    <row r="187" spans="1:10" ht="14.25" x14ac:dyDescent="0.2">
      <c r="A187" s="1164"/>
      <c r="B187" s="1164"/>
      <c r="C187" s="1164"/>
      <c r="D187" s="1164"/>
      <c r="E187" s="1164"/>
      <c r="F187" s="1164"/>
      <c r="G187" s="1164"/>
      <c r="H187" s="1164"/>
      <c r="I187" s="1164"/>
      <c r="J187" s="1164"/>
    </row>
    <row r="188" spans="1:10" ht="14.25" x14ac:dyDescent="0.2">
      <c r="A188" s="1164"/>
      <c r="B188" s="1164"/>
      <c r="C188" s="1164"/>
      <c r="D188" s="1164"/>
      <c r="E188" s="1164"/>
      <c r="F188" s="1164"/>
      <c r="G188" s="1164"/>
      <c r="H188" s="1164"/>
      <c r="I188" s="1164"/>
      <c r="J188" s="1164"/>
    </row>
    <row r="189" spans="1:10" ht="14.25" x14ac:dyDescent="0.2">
      <c r="A189" s="1164"/>
      <c r="B189" s="1164"/>
      <c r="C189" s="1164"/>
      <c r="D189" s="1164"/>
      <c r="E189" s="1164"/>
      <c r="F189" s="1164"/>
      <c r="G189" s="1164"/>
      <c r="H189" s="1164"/>
      <c r="I189" s="1164"/>
      <c r="J189" s="1164"/>
    </row>
    <row r="190" spans="1:10" ht="14.25" x14ac:dyDescent="0.2">
      <c r="A190" s="1164"/>
      <c r="B190" s="1164"/>
      <c r="C190" s="1164"/>
      <c r="D190" s="1164"/>
      <c r="E190" s="1164"/>
      <c r="F190" s="1164"/>
      <c r="G190" s="1164"/>
      <c r="H190" s="1164"/>
      <c r="I190" s="1164"/>
      <c r="J190" s="1164"/>
    </row>
    <row r="191" spans="1:10" ht="14.25" x14ac:dyDescent="0.2">
      <c r="A191" s="1164"/>
      <c r="B191" s="1164"/>
      <c r="C191" s="1164"/>
      <c r="D191" s="1164"/>
      <c r="E191" s="1164"/>
      <c r="F191" s="1164"/>
      <c r="G191" s="1164"/>
      <c r="H191" s="1164"/>
      <c r="I191" s="1164"/>
      <c r="J191" s="1164"/>
    </row>
    <row r="192" spans="1:10" ht="14.25" x14ac:dyDescent="0.2">
      <c r="A192" s="1164"/>
      <c r="B192" s="1164"/>
      <c r="C192" s="1164"/>
      <c r="D192" s="1164"/>
      <c r="E192" s="1164"/>
      <c r="F192" s="1164"/>
      <c r="G192" s="1164"/>
      <c r="H192" s="1164"/>
      <c r="I192" s="1164"/>
      <c r="J192" s="1164"/>
    </row>
    <row r="193" spans="1:10" ht="14.25" x14ac:dyDescent="0.2">
      <c r="A193" s="1164"/>
      <c r="B193" s="1164"/>
      <c r="C193" s="1164"/>
      <c r="D193" s="1164"/>
      <c r="E193" s="1164"/>
      <c r="F193" s="1164"/>
      <c r="G193" s="1164"/>
      <c r="H193" s="1164"/>
      <c r="I193" s="1164"/>
      <c r="J193" s="1164"/>
    </row>
    <row r="194" spans="1:10" ht="14.25" x14ac:dyDescent="0.2">
      <c r="A194" s="1164"/>
      <c r="B194" s="1164"/>
      <c r="C194" s="1164"/>
      <c r="D194" s="1164"/>
      <c r="E194" s="1164"/>
      <c r="F194" s="1164"/>
      <c r="G194" s="1164"/>
      <c r="H194" s="1164"/>
      <c r="I194" s="1164"/>
      <c r="J194" s="1164"/>
    </row>
    <row r="195" spans="1:10" ht="14.25" x14ac:dyDescent="0.2">
      <c r="A195" s="1164"/>
      <c r="B195" s="1164"/>
      <c r="C195" s="1164"/>
      <c r="D195" s="1164"/>
      <c r="E195" s="1164"/>
      <c r="F195" s="1164"/>
      <c r="G195" s="1164"/>
      <c r="H195" s="1164"/>
      <c r="I195" s="1164"/>
      <c r="J195" s="1164"/>
    </row>
    <row r="196" spans="1:10" ht="14.25" x14ac:dyDescent="0.2">
      <c r="A196" s="1164"/>
      <c r="B196" s="1164"/>
      <c r="C196" s="1164"/>
      <c r="D196" s="1164"/>
      <c r="E196" s="1164"/>
      <c r="F196" s="1164"/>
      <c r="G196" s="1164"/>
      <c r="H196" s="1164"/>
      <c r="I196" s="1164"/>
      <c r="J196" s="1164"/>
    </row>
    <row r="197" spans="1:10" ht="14.25" x14ac:dyDescent="0.2">
      <c r="A197" s="1164"/>
      <c r="B197" s="1164"/>
      <c r="C197" s="1164"/>
      <c r="D197" s="1164"/>
      <c r="E197" s="1164"/>
      <c r="F197" s="1164"/>
      <c r="G197" s="1164"/>
      <c r="H197" s="1164"/>
      <c r="I197" s="1164"/>
      <c r="J197" s="1164"/>
    </row>
    <row r="198" spans="1:10" ht="14.25" x14ac:dyDescent="0.2">
      <c r="A198" s="1164"/>
      <c r="B198" s="1164"/>
      <c r="C198" s="1164"/>
      <c r="D198" s="1164"/>
      <c r="E198" s="1164"/>
      <c r="F198" s="1164"/>
      <c r="G198" s="1164"/>
      <c r="H198" s="1164"/>
      <c r="I198" s="1164"/>
      <c r="J198" s="1164"/>
    </row>
    <row r="199" spans="1:10" ht="14.25" x14ac:dyDescent="0.2">
      <c r="A199" s="1164"/>
      <c r="B199" s="1164"/>
      <c r="C199" s="1164"/>
      <c r="D199" s="1164"/>
      <c r="E199" s="1164"/>
      <c r="F199" s="1164"/>
      <c r="G199" s="1164"/>
      <c r="H199" s="1164"/>
      <c r="I199" s="1164"/>
      <c r="J199" s="1164"/>
    </row>
    <row r="200" spans="1:10" ht="14.25" x14ac:dyDescent="0.2">
      <c r="A200" s="1164"/>
      <c r="B200" s="1164"/>
      <c r="C200" s="1164"/>
      <c r="D200" s="1164"/>
      <c r="E200" s="1164"/>
      <c r="F200" s="1164"/>
      <c r="G200" s="1164"/>
      <c r="H200" s="1164"/>
      <c r="I200" s="1164"/>
      <c r="J200" s="1164"/>
    </row>
    <row r="201" spans="1:10" ht="14.25" x14ac:dyDescent="0.2">
      <c r="A201" s="1164"/>
      <c r="B201" s="1164"/>
      <c r="C201" s="1164"/>
      <c r="D201" s="1164"/>
      <c r="E201" s="1164"/>
      <c r="F201" s="1164"/>
      <c r="G201" s="1164"/>
      <c r="H201" s="1164"/>
      <c r="I201" s="1164"/>
      <c r="J201" s="1164"/>
    </row>
    <row r="202" spans="1:10" ht="14.25" x14ac:dyDescent="0.2">
      <c r="A202" s="1164"/>
      <c r="B202" s="1164"/>
      <c r="C202" s="1164"/>
      <c r="D202" s="1164"/>
      <c r="E202" s="1164"/>
      <c r="F202" s="1164"/>
      <c r="G202" s="1164"/>
      <c r="H202" s="1164"/>
      <c r="I202" s="1164"/>
      <c r="J202" s="1164"/>
    </row>
    <row r="203" spans="1:10" ht="14.25" x14ac:dyDescent="0.2">
      <c r="A203" s="1164"/>
      <c r="B203" s="1164"/>
      <c r="C203" s="1164"/>
      <c r="D203" s="1164"/>
      <c r="E203" s="1164"/>
      <c r="F203" s="1164"/>
      <c r="G203" s="1164"/>
      <c r="H203" s="1164"/>
      <c r="I203" s="1164"/>
      <c r="J203" s="1164"/>
    </row>
    <row r="204" spans="1:10" ht="14.25" x14ac:dyDescent="0.2">
      <c r="A204" s="1164"/>
      <c r="B204" s="1164"/>
      <c r="C204" s="1164"/>
      <c r="D204" s="1164"/>
      <c r="E204" s="1164"/>
      <c r="F204" s="1164"/>
      <c r="G204" s="1164"/>
      <c r="H204" s="1164"/>
      <c r="I204" s="1164"/>
      <c r="J204" s="1164"/>
    </row>
    <row r="205" spans="1:10" ht="14.25" x14ac:dyDescent="0.2">
      <c r="A205" s="1164"/>
      <c r="B205" s="1164"/>
      <c r="C205" s="1164"/>
      <c r="D205" s="1164"/>
      <c r="E205" s="1164"/>
      <c r="F205" s="1164"/>
      <c r="G205" s="1164"/>
      <c r="H205" s="1164"/>
      <c r="I205" s="1164"/>
      <c r="J205" s="1164"/>
    </row>
    <row r="206" spans="1:10" ht="14.25" x14ac:dyDescent="0.2">
      <c r="A206" s="1164"/>
      <c r="B206" s="1164"/>
      <c r="C206" s="1164"/>
      <c r="D206" s="1164"/>
      <c r="E206" s="1164"/>
      <c r="F206" s="1164"/>
      <c r="G206" s="1164"/>
      <c r="H206" s="1164"/>
      <c r="I206" s="1164"/>
      <c r="J206" s="1164"/>
    </row>
    <row r="207" spans="1:10" ht="14.25" x14ac:dyDescent="0.2">
      <c r="A207" s="1164"/>
      <c r="B207" s="1164"/>
      <c r="C207" s="1164"/>
      <c r="D207" s="1164"/>
      <c r="E207" s="1164"/>
      <c r="F207" s="1164"/>
      <c r="G207" s="1164"/>
      <c r="H207" s="1164"/>
      <c r="I207" s="1164"/>
      <c r="J207" s="1164"/>
    </row>
    <row r="208" spans="1:10" ht="14.25" x14ac:dyDescent="0.2">
      <c r="A208" s="1164"/>
      <c r="B208" s="1164"/>
      <c r="C208" s="1164"/>
      <c r="D208" s="1164"/>
      <c r="E208" s="1164"/>
      <c r="F208" s="1164"/>
      <c r="G208" s="1164"/>
      <c r="H208" s="1164"/>
      <c r="I208" s="1164"/>
      <c r="J208" s="1164"/>
    </row>
    <row r="209" spans="1:10" ht="14.25" x14ac:dyDescent="0.2">
      <c r="A209" s="1164"/>
      <c r="B209" s="1164"/>
      <c r="C209" s="1164"/>
      <c r="D209" s="1164"/>
      <c r="E209" s="1164"/>
      <c r="F209" s="1164"/>
      <c r="G209" s="1164"/>
      <c r="H209" s="1164"/>
      <c r="I209" s="1164"/>
      <c r="J209" s="1164"/>
    </row>
    <row r="210" spans="1:10" ht="14.25" x14ac:dyDescent="0.2">
      <c r="A210" s="1164"/>
      <c r="B210" s="1164"/>
      <c r="C210" s="1164"/>
      <c r="D210" s="1164"/>
      <c r="E210" s="1164"/>
      <c r="F210" s="1164"/>
      <c r="G210" s="1164"/>
      <c r="H210" s="1164"/>
      <c r="I210" s="1164"/>
      <c r="J210" s="1164"/>
    </row>
    <row r="211" spans="1:10" ht="14.25" x14ac:dyDescent="0.2">
      <c r="A211" s="1164"/>
      <c r="B211" s="1164"/>
      <c r="C211" s="1164"/>
      <c r="D211" s="1164"/>
      <c r="E211" s="1164"/>
      <c r="F211" s="1164"/>
      <c r="G211" s="1164"/>
      <c r="H211" s="1164"/>
      <c r="I211" s="1164"/>
      <c r="J211" s="1164"/>
    </row>
    <row r="212" spans="1:10" ht="14.25" x14ac:dyDescent="0.2">
      <c r="A212" s="1164"/>
      <c r="B212" s="1164"/>
      <c r="C212" s="1164"/>
      <c r="D212" s="1164"/>
      <c r="E212" s="1164"/>
      <c r="F212" s="1164"/>
      <c r="G212" s="1164"/>
      <c r="H212" s="1164"/>
      <c r="I212" s="1164"/>
      <c r="J212" s="1164"/>
    </row>
    <row r="213" spans="1:10" ht="14.25" x14ac:dyDescent="0.2">
      <c r="A213" s="1164"/>
      <c r="B213" s="1164"/>
      <c r="C213" s="1164"/>
      <c r="D213" s="1164"/>
      <c r="E213" s="1164"/>
      <c r="F213" s="1164"/>
      <c r="G213" s="1164"/>
      <c r="H213" s="1164"/>
      <c r="I213" s="1164"/>
      <c r="J213" s="1164"/>
    </row>
    <row r="214" spans="1:10" ht="14.25" x14ac:dyDescent="0.2">
      <c r="A214" s="1164"/>
      <c r="B214" s="1164"/>
      <c r="C214" s="1164"/>
      <c r="D214" s="1164"/>
      <c r="E214" s="1164"/>
      <c r="F214" s="1164"/>
      <c r="G214" s="1164"/>
      <c r="H214" s="1164"/>
      <c r="I214" s="1164"/>
      <c r="J214" s="1164"/>
    </row>
    <row r="215" spans="1:10" ht="14.25" x14ac:dyDescent="0.2">
      <c r="A215" s="1164"/>
      <c r="B215" s="1164"/>
      <c r="C215" s="1164"/>
      <c r="D215" s="1164"/>
      <c r="E215" s="1164"/>
      <c r="F215" s="1164"/>
      <c r="G215" s="1164"/>
      <c r="H215" s="1164"/>
      <c r="I215" s="1164"/>
      <c r="J215" s="1164"/>
    </row>
    <row r="216" spans="1:10" ht="14.25" x14ac:dyDescent="0.2">
      <c r="A216" s="1164"/>
      <c r="B216" s="1164"/>
      <c r="C216" s="1164"/>
      <c r="D216" s="1164"/>
      <c r="E216" s="1164"/>
      <c r="F216" s="1164"/>
      <c r="G216" s="1164"/>
      <c r="H216" s="1164"/>
      <c r="I216" s="1164"/>
      <c r="J216" s="1164"/>
    </row>
    <row r="217" spans="1:10" ht="14.25" x14ac:dyDescent="0.2">
      <c r="A217" s="1164"/>
      <c r="B217" s="1164"/>
      <c r="C217" s="1164"/>
      <c r="D217" s="1164"/>
      <c r="E217" s="1164"/>
      <c r="F217" s="1164"/>
      <c r="G217" s="1164"/>
      <c r="H217" s="1164"/>
      <c r="I217" s="1164"/>
      <c r="J217" s="1164"/>
    </row>
    <row r="218" spans="1:10" ht="14.25" x14ac:dyDescent="0.2">
      <c r="A218" s="1164"/>
      <c r="B218" s="1164"/>
      <c r="C218" s="1164"/>
      <c r="D218" s="1164"/>
      <c r="E218" s="1164"/>
      <c r="F218" s="1164"/>
      <c r="G218" s="1164"/>
      <c r="H218" s="1164"/>
      <c r="I218" s="1164"/>
      <c r="J218" s="1164"/>
    </row>
    <row r="219" spans="1:10" ht="14.25" x14ac:dyDescent="0.2">
      <c r="A219" s="1164"/>
      <c r="B219" s="1164"/>
      <c r="C219" s="1164"/>
      <c r="D219" s="1164"/>
      <c r="E219" s="1164"/>
      <c r="F219" s="1164"/>
      <c r="G219" s="1164"/>
      <c r="H219" s="1164"/>
      <c r="I219" s="1164"/>
      <c r="J219" s="1164"/>
    </row>
    <row r="220" spans="1:10" ht="14.25" x14ac:dyDescent="0.2">
      <c r="A220" s="1164"/>
      <c r="B220" s="1164"/>
      <c r="C220" s="1164"/>
      <c r="D220" s="1164"/>
      <c r="E220" s="1164"/>
      <c r="F220" s="1164"/>
      <c r="G220" s="1164"/>
      <c r="H220" s="1164"/>
      <c r="I220" s="1164"/>
      <c r="J220" s="1164"/>
    </row>
    <row r="221" spans="1:10" ht="14.25" x14ac:dyDescent="0.2">
      <c r="A221" s="1164"/>
      <c r="B221" s="1164"/>
      <c r="C221" s="1164"/>
      <c r="D221" s="1164"/>
      <c r="E221" s="1164"/>
      <c r="F221" s="1164"/>
      <c r="G221" s="1164"/>
      <c r="H221" s="1164"/>
      <c r="I221" s="1164"/>
      <c r="J221" s="1164"/>
    </row>
    <row r="222" spans="1:10" ht="14.25" x14ac:dyDescent="0.2">
      <c r="A222" s="1164"/>
      <c r="B222" s="1164"/>
      <c r="C222" s="1164"/>
      <c r="D222" s="1164"/>
      <c r="E222" s="1164"/>
      <c r="F222" s="1164"/>
      <c r="G222" s="1164"/>
      <c r="H222" s="1164"/>
      <c r="I222" s="1164"/>
      <c r="J222" s="1164"/>
    </row>
    <row r="223" spans="1:10" ht="14.25" x14ac:dyDescent="0.2">
      <c r="A223" s="1164"/>
      <c r="B223" s="1164"/>
      <c r="C223" s="1164"/>
      <c r="D223" s="1164"/>
      <c r="E223" s="1164"/>
      <c r="F223" s="1164"/>
      <c r="G223" s="1164"/>
      <c r="H223" s="1164"/>
      <c r="I223" s="1164"/>
      <c r="J223" s="1164"/>
    </row>
    <row r="224" spans="1:10" ht="14.25" x14ac:dyDescent="0.2">
      <c r="A224" s="1164"/>
      <c r="B224" s="1164"/>
      <c r="C224" s="1164"/>
      <c r="D224" s="1164"/>
      <c r="E224" s="1164"/>
      <c r="F224" s="1164"/>
      <c r="G224" s="1164"/>
      <c r="H224" s="1164"/>
      <c r="I224" s="1164"/>
      <c r="J224" s="1164"/>
    </row>
    <row r="225" spans="1:10" ht="14.25" x14ac:dyDescent="0.2">
      <c r="A225" s="1164"/>
      <c r="B225" s="1164"/>
      <c r="C225" s="1164"/>
      <c r="D225" s="1164"/>
      <c r="E225" s="1164"/>
      <c r="F225" s="1164"/>
      <c r="G225" s="1164"/>
      <c r="H225" s="1164"/>
      <c r="I225" s="1164"/>
      <c r="J225" s="1164"/>
    </row>
    <row r="226" spans="1:10" ht="14.25" x14ac:dyDescent="0.2">
      <c r="A226" s="1164"/>
      <c r="B226" s="1164"/>
      <c r="C226" s="1164"/>
      <c r="D226" s="1164"/>
      <c r="E226" s="1164"/>
      <c r="F226" s="1164"/>
      <c r="G226" s="1164"/>
      <c r="H226" s="1164"/>
      <c r="I226" s="1164"/>
      <c r="J226" s="1164"/>
    </row>
    <row r="227" spans="1:10" ht="14.25" x14ac:dyDescent="0.2">
      <c r="A227" s="1164"/>
      <c r="B227" s="1164"/>
      <c r="C227" s="1164"/>
      <c r="D227" s="1164"/>
      <c r="E227" s="1164"/>
      <c r="F227" s="1164"/>
      <c r="G227" s="1164"/>
      <c r="H227" s="1164"/>
      <c r="I227" s="1164"/>
      <c r="J227" s="1164"/>
    </row>
    <row r="228" spans="1:10" ht="14.25" x14ac:dyDescent="0.2">
      <c r="A228" s="1164"/>
      <c r="B228" s="1164"/>
      <c r="C228" s="1164"/>
      <c r="D228" s="1164"/>
      <c r="E228" s="1164"/>
      <c r="F228" s="1164"/>
      <c r="G228" s="1164"/>
      <c r="H228" s="1164"/>
      <c r="I228" s="1164"/>
      <c r="J228" s="1164"/>
    </row>
    <row r="229" spans="1:10" ht="14.25" x14ac:dyDescent="0.2">
      <c r="A229" s="1164"/>
      <c r="B229" s="1164"/>
      <c r="C229" s="1164"/>
      <c r="D229" s="1164"/>
      <c r="E229" s="1164"/>
      <c r="F229" s="1164"/>
      <c r="G229" s="1164"/>
      <c r="H229" s="1164"/>
      <c r="I229" s="1164"/>
      <c r="J229" s="1164"/>
    </row>
    <row r="230" spans="1:10" ht="14.25" x14ac:dyDescent="0.2">
      <c r="A230" s="1164"/>
      <c r="B230" s="1164"/>
      <c r="C230" s="1164"/>
      <c r="D230" s="1164"/>
      <c r="E230" s="1164"/>
      <c r="F230" s="1164"/>
      <c r="G230" s="1164"/>
      <c r="H230" s="1164"/>
      <c r="I230" s="1164"/>
      <c r="J230" s="1164"/>
    </row>
    <row r="231" spans="1:10" ht="14.25" x14ac:dyDescent="0.2">
      <c r="A231" s="1164"/>
      <c r="B231" s="1164"/>
      <c r="C231" s="1164"/>
      <c r="D231" s="1164"/>
      <c r="E231" s="1164"/>
      <c r="F231" s="1164"/>
      <c r="G231" s="1164"/>
      <c r="H231" s="1164"/>
      <c r="I231" s="1164"/>
      <c r="J231" s="1164"/>
    </row>
    <row r="232" spans="1:10" ht="14.25" x14ac:dyDescent="0.2">
      <c r="A232" s="1164"/>
      <c r="B232" s="1164"/>
      <c r="C232" s="1164"/>
      <c r="D232" s="1164"/>
      <c r="E232" s="1164"/>
      <c r="F232" s="1164"/>
      <c r="G232" s="1164"/>
      <c r="H232" s="1164"/>
      <c r="I232" s="1164"/>
      <c r="J232" s="1164"/>
    </row>
    <row r="233" spans="1:10" ht="14.25" x14ac:dyDescent="0.2">
      <c r="A233" s="1164"/>
      <c r="B233" s="1164"/>
      <c r="C233" s="1164"/>
      <c r="D233" s="1164"/>
      <c r="E233" s="1164"/>
      <c r="F233" s="1164"/>
      <c r="G233" s="1164"/>
      <c r="H233" s="1164"/>
      <c r="I233" s="1164"/>
      <c r="J233" s="1164"/>
    </row>
    <row r="234" spans="1:10" ht="14.25" x14ac:dyDescent="0.2">
      <c r="A234" s="1164"/>
      <c r="B234" s="1164"/>
      <c r="C234" s="1164"/>
      <c r="D234" s="1164"/>
      <c r="E234" s="1164"/>
      <c r="F234" s="1164"/>
      <c r="G234" s="1164"/>
      <c r="H234" s="1164"/>
      <c r="I234" s="1164"/>
      <c r="J234" s="1164"/>
    </row>
    <row r="235" spans="1:10" ht="14.25" x14ac:dyDescent="0.2">
      <c r="A235" s="1164"/>
      <c r="B235" s="1164"/>
      <c r="C235" s="1164"/>
      <c r="D235" s="1164"/>
      <c r="E235" s="1164"/>
      <c r="F235" s="1164"/>
      <c r="G235" s="1164"/>
      <c r="H235" s="1164"/>
      <c r="I235" s="1164"/>
      <c r="J235" s="1164"/>
    </row>
    <row r="236" spans="1:10" ht="14.25" x14ac:dyDescent="0.2">
      <c r="A236" s="1164"/>
      <c r="B236" s="1164"/>
      <c r="C236" s="1164"/>
      <c r="D236" s="1164"/>
      <c r="E236" s="1164"/>
      <c r="F236" s="1164"/>
      <c r="G236" s="1164"/>
      <c r="H236" s="1164"/>
      <c r="I236" s="1164"/>
      <c r="J236" s="1164"/>
    </row>
    <row r="237" spans="1:10" ht="14.25" x14ac:dyDescent="0.2">
      <c r="A237" s="1164"/>
      <c r="B237" s="1164"/>
      <c r="C237" s="1164"/>
      <c r="D237" s="1164"/>
      <c r="E237" s="1164"/>
      <c r="F237" s="1164"/>
      <c r="G237" s="1164"/>
      <c r="H237" s="1164"/>
      <c r="I237" s="1164"/>
      <c r="J237" s="1164"/>
    </row>
    <row r="238" spans="1:10" ht="14.25" x14ac:dyDescent="0.2">
      <c r="A238" s="1164"/>
      <c r="B238" s="1164"/>
      <c r="C238" s="1164"/>
      <c r="D238" s="1164"/>
      <c r="E238" s="1164"/>
      <c r="F238" s="1164"/>
      <c r="G238" s="1164"/>
      <c r="H238" s="1164"/>
      <c r="I238" s="1164"/>
      <c r="J238" s="1164"/>
    </row>
    <row r="239" spans="1:10" ht="14.25" x14ac:dyDescent="0.2">
      <c r="A239" s="1164"/>
      <c r="B239" s="1164"/>
      <c r="C239" s="1164"/>
      <c r="D239" s="1164"/>
      <c r="E239" s="1164"/>
      <c r="F239" s="1164"/>
      <c r="G239" s="1164"/>
      <c r="H239" s="1164"/>
      <c r="I239" s="1164"/>
      <c r="J239" s="1164"/>
    </row>
    <row r="240" spans="1:10" ht="14.25" x14ac:dyDescent="0.2">
      <c r="A240" s="1164"/>
      <c r="B240" s="1164"/>
      <c r="C240" s="1164"/>
      <c r="D240" s="1164"/>
      <c r="E240" s="1164"/>
      <c r="F240" s="1164"/>
      <c r="G240" s="1164"/>
      <c r="H240" s="1164"/>
      <c r="I240" s="1164"/>
      <c r="J240" s="1164"/>
    </row>
    <row r="241" spans="1:10" ht="14.25" x14ac:dyDescent="0.2">
      <c r="A241" s="1164"/>
      <c r="B241" s="1164"/>
      <c r="C241" s="1164"/>
      <c r="D241" s="1164"/>
      <c r="E241" s="1164"/>
      <c r="F241" s="1164"/>
      <c r="G241" s="1164"/>
      <c r="H241" s="1164"/>
      <c r="I241" s="1164"/>
      <c r="J241" s="1164"/>
    </row>
    <row r="242" spans="1:10" ht="14.25" x14ac:dyDescent="0.2">
      <c r="A242" s="1164"/>
      <c r="B242" s="1164"/>
      <c r="C242" s="1164"/>
      <c r="D242" s="1164"/>
      <c r="E242" s="1164"/>
      <c r="F242" s="1164"/>
      <c r="G242" s="1164"/>
      <c r="H242" s="1164"/>
      <c r="I242" s="1164"/>
      <c r="J242" s="1164"/>
    </row>
    <row r="243" spans="1:10" ht="14.25" x14ac:dyDescent="0.2">
      <c r="A243" s="1164"/>
      <c r="B243" s="1164"/>
      <c r="C243" s="1164"/>
      <c r="D243" s="1164"/>
      <c r="E243" s="1164"/>
      <c r="F243" s="1164"/>
      <c r="G243" s="1164"/>
      <c r="H243" s="1164"/>
      <c r="I243" s="1164"/>
      <c r="J243" s="1164"/>
    </row>
    <row r="244" spans="1:10" ht="14.25" x14ac:dyDescent="0.2">
      <c r="A244" s="1164"/>
      <c r="B244" s="1164"/>
      <c r="C244" s="1164"/>
      <c r="D244" s="1164"/>
      <c r="E244" s="1164"/>
      <c r="F244" s="1164"/>
      <c r="G244" s="1164"/>
      <c r="H244" s="1164"/>
      <c r="I244" s="1164"/>
      <c r="J244" s="1164"/>
    </row>
    <row r="245" spans="1:10" ht="14.25" x14ac:dyDescent="0.2">
      <c r="A245" s="1164"/>
      <c r="B245" s="1164"/>
      <c r="C245" s="1164"/>
      <c r="D245" s="1164"/>
      <c r="E245" s="1164"/>
      <c r="F245" s="1164"/>
      <c r="G245" s="1164"/>
      <c r="H245" s="1164"/>
      <c r="I245" s="1164"/>
      <c r="J245" s="1164"/>
    </row>
    <row r="246" spans="1:10" ht="14.25" x14ac:dyDescent="0.2">
      <c r="A246" s="1164"/>
      <c r="B246" s="1164"/>
      <c r="C246" s="1164"/>
      <c r="D246" s="1164"/>
      <c r="E246" s="1164"/>
      <c r="F246" s="1164"/>
      <c r="G246" s="1164"/>
      <c r="H246" s="1164"/>
      <c r="I246" s="1164"/>
      <c r="J246" s="1164"/>
    </row>
    <row r="247" spans="1:10" ht="14.25" x14ac:dyDescent="0.2">
      <c r="A247" s="1164"/>
      <c r="B247" s="1164"/>
      <c r="C247" s="1164"/>
      <c r="D247" s="1164"/>
      <c r="E247" s="1164"/>
      <c r="F247" s="1164"/>
      <c r="G247" s="1164"/>
      <c r="H247" s="1164"/>
      <c r="I247" s="1164"/>
      <c r="J247" s="1164"/>
    </row>
    <row r="248" spans="1:10" ht="14.25" x14ac:dyDescent="0.2">
      <c r="A248" s="1164"/>
      <c r="B248" s="1164"/>
      <c r="C248" s="1164"/>
      <c r="D248" s="1164"/>
      <c r="E248" s="1164"/>
      <c r="F248" s="1164"/>
      <c r="G248" s="1164"/>
      <c r="H248" s="1164"/>
      <c r="I248" s="1164"/>
      <c r="J248" s="1164"/>
    </row>
    <row r="249" spans="1:10" ht="14.25" x14ac:dyDescent="0.2">
      <c r="A249" s="1164"/>
      <c r="B249" s="1164"/>
      <c r="C249" s="1164"/>
      <c r="D249" s="1164"/>
      <c r="E249" s="1164"/>
      <c r="F249" s="1164"/>
      <c r="G249" s="1164"/>
      <c r="H249" s="1164"/>
      <c r="I249" s="1164"/>
      <c r="J249" s="1164"/>
    </row>
    <row r="250" spans="1:10" ht="14.25" x14ac:dyDescent="0.2">
      <c r="A250" s="1164"/>
      <c r="B250" s="1164"/>
      <c r="C250" s="1164"/>
      <c r="D250" s="1164"/>
      <c r="E250" s="1164"/>
      <c r="F250" s="1164"/>
      <c r="G250" s="1164"/>
      <c r="H250" s="1164"/>
      <c r="I250" s="1164"/>
      <c r="J250" s="1164"/>
    </row>
    <row r="251" spans="1:10" ht="14.25" x14ac:dyDescent="0.2">
      <c r="A251" s="1164"/>
      <c r="B251" s="1164"/>
      <c r="C251" s="1164"/>
      <c r="D251" s="1164"/>
      <c r="E251" s="1164"/>
      <c r="F251" s="1164"/>
      <c r="G251" s="1164"/>
      <c r="H251" s="1164"/>
      <c r="I251" s="1164"/>
      <c r="J251" s="1164"/>
    </row>
    <row r="252" spans="1:10" ht="14.25" x14ac:dyDescent="0.2">
      <c r="A252" s="1164"/>
      <c r="B252" s="1164"/>
      <c r="C252" s="1164"/>
      <c r="D252" s="1164"/>
      <c r="E252" s="1164"/>
      <c r="F252" s="1164"/>
      <c r="G252" s="1164"/>
      <c r="H252" s="1164"/>
      <c r="I252" s="1164"/>
      <c r="J252" s="1164"/>
    </row>
    <row r="253" spans="1:10" ht="14.25" x14ac:dyDescent="0.2">
      <c r="A253" s="1164"/>
      <c r="B253" s="1164"/>
      <c r="C253" s="1164"/>
      <c r="D253" s="1164"/>
      <c r="E253" s="1164"/>
      <c r="F253" s="1164"/>
      <c r="G253" s="1164"/>
      <c r="H253" s="1164"/>
      <c r="I253" s="1164"/>
      <c r="J253" s="1164"/>
    </row>
    <row r="254" spans="1:10" ht="14.25" x14ac:dyDescent="0.2">
      <c r="A254" s="1164"/>
      <c r="B254" s="1164"/>
      <c r="C254" s="1164"/>
      <c r="D254" s="1164"/>
      <c r="E254" s="1164"/>
      <c r="F254" s="1164"/>
      <c r="G254" s="1164"/>
      <c r="H254" s="1164"/>
      <c r="I254" s="1164"/>
      <c r="J254" s="1164"/>
    </row>
    <row r="255" spans="1:10" ht="14.25" x14ac:dyDescent="0.2">
      <c r="A255" s="1164"/>
      <c r="B255" s="1164"/>
      <c r="C255" s="1164"/>
      <c r="D255" s="1164"/>
      <c r="E255" s="1164"/>
      <c r="F255" s="1164"/>
      <c r="G255" s="1164"/>
      <c r="H255" s="1164"/>
      <c r="I255" s="1164"/>
      <c r="J255" s="1164"/>
    </row>
    <row r="256" spans="1:10" ht="14.25" x14ac:dyDescent="0.2">
      <c r="A256" s="1164"/>
      <c r="B256" s="1164"/>
      <c r="C256" s="1164"/>
      <c r="D256" s="1164"/>
      <c r="E256" s="1164"/>
      <c r="F256" s="1164"/>
      <c r="G256" s="1164"/>
      <c r="H256" s="1164"/>
      <c r="I256" s="1164"/>
      <c r="J256" s="1164"/>
    </row>
    <row r="257" spans="1:10" ht="14.25" x14ac:dyDescent="0.2">
      <c r="A257" s="1164"/>
      <c r="B257" s="1164"/>
      <c r="C257" s="1164"/>
      <c r="D257" s="1164"/>
      <c r="E257" s="1164"/>
      <c r="F257" s="1164"/>
      <c r="G257" s="1164"/>
      <c r="H257" s="1164"/>
      <c r="I257" s="1164"/>
      <c r="J257" s="1164"/>
    </row>
    <row r="258" spans="1:10" ht="14.25" x14ac:dyDescent="0.2">
      <c r="A258" s="1164"/>
      <c r="B258" s="1164"/>
      <c r="C258" s="1164"/>
      <c r="D258" s="1164"/>
      <c r="E258" s="1164"/>
      <c r="F258" s="1164"/>
      <c r="G258" s="1164"/>
      <c r="H258" s="1164"/>
      <c r="I258" s="1164"/>
      <c r="J258" s="1164"/>
    </row>
    <row r="259" spans="1:10" ht="14.25" x14ac:dyDescent="0.2">
      <c r="A259" s="1164"/>
      <c r="B259" s="1164"/>
      <c r="C259" s="1164"/>
      <c r="D259" s="1164"/>
      <c r="E259" s="1164"/>
      <c r="F259" s="1164"/>
      <c r="G259" s="1164"/>
      <c r="H259" s="1164"/>
      <c r="I259" s="1164"/>
      <c r="J259" s="1164"/>
    </row>
    <row r="260" spans="1:10" ht="14.25" x14ac:dyDescent="0.2">
      <c r="A260" s="1164"/>
      <c r="B260" s="1164"/>
      <c r="C260" s="1164"/>
      <c r="D260" s="1164"/>
      <c r="E260" s="1164"/>
      <c r="F260" s="1164"/>
      <c r="G260" s="1164"/>
      <c r="H260" s="1164"/>
      <c r="I260" s="1164"/>
      <c r="J260" s="1164"/>
    </row>
    <row r="261" spans="1:10" ht="14.25" x14ac:dyDescent="0.2">
      <c r="A261" s="1164"/>
      <c r="B261" s="1164"/>
      <c r="C261" s="1164"/>
      <c r="D261" s="1164"/>
      <c r="E261" s="1164"/>
      <c r="F261" s="1164"/>
      <c r="G261" s="1164"/>
      <c r="H261" s="1164"/>
      <c r="I261" s="1164"/>
      <c r="J261" s="1164"/>
    </row>
    <row r="262" spans="1:10" ht="14.25" x14ac:dyDescent="0.2">
      <c r="A262" s="1164"/>
      <c r="B262" s="1164"/>
      <c r="C262" s="1164"/>
      <c r="D262" s="1164"/>
      <c r="E262" s="1164"/>
      <c r="F262" s="1164"/>
      <c r="G262" s="1164"/>
      <c r="H262" s="1164"/>
      <c r="I262" s="1164"/>
      <c r="J262" s="1164"/>
    </row>
    <row r="263" spans="1:10" ht="14.25" x14ac:dyDescent="0.2">
      <c r="A263" s="1164"/>
      <c r="B263" s="1164"/>
      <c r="C263" s="1164"/>
      <c r="D263" s="1164"/>
      <c r="E263" s="1164"/>
      <c r="F263" s="1164"/>
      <c r="G263" s="1164"/>
      <c r="H263" s="1164"/>
      <c r="I263" s="1164"/>
      <c r="J263" s="1164"/>
    </row>
    <row r="264" spans="1:10" ht="14.25" x14ac:dyDescent="0.2">
      <c r="A264" s="1164"/>
      <c r="B264" s="1164"/>
      <c r="C264" s="1164"/>
      <c r="D264" s="1164"/>
      <c r="E264" s="1164"/>
      <c r="F264" s="1164"/>
      <c r="G264" s="1164"/>
      <c r="H264" s="1164"/>
      <c r="I264" s="1164"/>
      <c r="J264" s="1164"/>
    </row>
    <row r="265" spans="1:10" ht="14.25" x14ac:dyDescent="0.2">
      <c r="A265" s="1164"/>
      <c r="B265" s="1164"/>
      <c r="C265" s="1164"/>
      <c r="D265" s="1164"/>
      <c r="E265" s="1164"/>
      <c r="F265" s="1164"/>
      <c r="G265" s="1164"/>
      <c r="H265" s="1164"/>
      <c r="I265" s="1164"/>
      <c r="J265" s="1164"/>
    </row>
    <row r="266" spans="1:10" ht="14.25" x14ac:dyDescent="0.2">
      <c r="A266" s="1164"/>
      <c r="B266" s="1164"/>
      <c r="C266" s="1164"/>
      <c r="D266" s="1164"/>
      <c r="E266" s="1164"/>
      <c r="F266" s="1164"/>
      <c r="G266" s="1164"/>
      <c r="H266" s="1164"/>
      <c r="I266" s="1164"/>
      <c r="J266" s="1164"/>
    </row>
    <row r="267" spans="1:10" ht="14.25" x14ac:dyDescent="0.2">
      <c r="A267" s="1164"/>
      <c r="B267" s="1164"/>
      <c r="C267" s="1164"/>
      <c r="D267" s="1164"/>
      <c r="E267" s="1164"/>
      <c r="F267" s="1164"/>
      <c r="G267" s="1164"/>
      <c r="H267" s="1164"/>
      <c r="I267" s="1164"/>
      <c r="J267" s="1164"/>
    </row>
    <row r="268" spans="1:10" ht="14.25" x14ac:dyDescent="0.2">
      <c r="A268" s="1164"/>
      <c r="B268" s="1164"/>
      <c r="C268" s="1164"/>
      <c r="D268" s="1164"/>
      <c r="E268" s="1164"/>
      <c r="F268" s="1164"/>
      <c r="G268" s="1164"/>
      <c r="H268" s="1164"/>
      <c r="I268" s="1164"/>
      <c r="J268" s="1164"/>
    </row>
    <row r="269" spans="1:10" ht="14.25" x14ac:dyDescent="0.2">
      <c r="A269" s="1164"/>
      <c r="B269" s="1164"/>
      <c r="C269" s="1164"/>
      <c r="D269" s="1164"/>
      <c r="E269" s="1164"/>
      <c r="F269" s="1164"/>
      <c r="G269" s="1164"/>
      <c r="H269" s="1164"/>
      <c r="I269" s="1164"/>
      <c r="J269" s="1164"/>
    </row>
    <row r="270" spans="1:10" ht="14.25" x14ac:dyDescent="0.2">
      <c r="A270" s="1164"/>
      <c r="B270" s="1164"/>
      <c r="C270" s="1164"/>
      <c r="D270" s="1164"/>
      <c r="E270" s="1164"/>
      <c r="F270" s="1164"/>
      <c r="G270" s="1164"/>
      <c r="H270" s="1164"/>
      <c r="I270" s="1164"/>
      <c r="J270" s="1164"/>
    </row>
    <row r="271" spans="1:10" ht="14.25" x14ac:dyDescent="0.2">
      <c r="A271" s="1164"/>
      <c r="B271" s="1164"/>
      <c r="C271" s="1164"/>
      <c r="D271" s="1164"/>
      <c r="E271" s="1164"/>
      <c r="F271" s="1164"/>
      <c r="G271" s="1164"/>
      <c r="H271" s="1164"/>
      <c r="I271" s="1164"/>
      <c r="J271" s="1164"/>
    </row>
    <row r="272" spans="1:10" ht="14.25" x14ac:dyDescent="0.2">
      <c r="A272" s="1164"/>
      <c r="B272" s="1164"/>
      <c r="C272" s="1164"/>
      <c r="D272" s="1164"/>
      <c r="E272" s="1164"/>
      <c r="F272" s="1164"/>
      <c r="G272" s="1164"/>
      <c r="H272" s="1164"/>
      <c r="I272" s="1164"/>
      <c r="J272" s="1164"/>
    </row>
    <row r="273" spans="1:10" ht="14.25" x14ac:dyDescent="0.2">
      <c r="A273" s="1164"/>
      <c r="B273" s="1164"/>
      <c r="C273" s="1164"/>
      <c r="D273" s="1164"/>
      <c r="E273" s="1164"/>
      <c r="F273" s="1164"/>
      <c r="G273" s="1164"/>
      <c r="H273" s="1164"/>
      <c r="I273" s="1164"/>
      <c r="J273" s="1164"/>
    </row>
    <row r="274" spans="1:10" ht="14.25" x14ac:dyDescent="0.2">
      <c r="A274" s="1164"/>
      <c r="B274" s="1164"/>
      <c r="C274" s="1164"/>
      <c r="D274" s="1164"/>
      <c r="E274" s="1164"/>
      <c r="F274" s="1164"/>
      <c r="G274" s="1164"/>
      <c r="H274" s="1164"/>
      <c r="I274" s="1164"/>
      <c r="J274" s="1164"/>
    </row>
    <row r="275" spans="1:10" ht="14.25" x14ac:dyDescent="0.2">
      <c r="A275" s="1164"/>
      <c r="B275" s="1164"/>
      <c r="C275" s="1164"/>
      <c r="D275" s="1164"/>
      <c r="E275" s="1164"/>
      <c r="F275" s="1164"/>
      <c r="G275" s="1164"/>
      <c r="H275" s="1164"/>
      <c r="I275" s="1164"/>
      <c r="J275" s="1164"/>
    </row>
    <row r="276" spans="1:10" ht="14.25" x14ac:dyDescent="0.2">
      <c r="A276" s="1164"/>
      <c r="B276" s="1164"/>
      <c r="C276" s="1164"/>
      <c r="D276" s="1164"/>
      <c r="E276" s="1164"/>
      <c r="F276" s="1164"/>
      <c r="G276" s="1164"/>
      <c r="H276" s="1164"/>
      <c r="I276" s="1164"/>
      <c r="J276" s="1164"/>
    </row>
    <row r="277" spans="1:10" ht="14.25" x14ac:dyDescent="0.2">
      <c r="A277" s="1164"/>
      <c r="B277" s="1164"/>
      <c r="C277" s="1164"/>
      <c r="D277" s="1164"/>
      <c r="E277" s="1164"/>
      <c r="F277" s="1164"/>
      <c r="G277" s="1164"/>
      <c r="H277" s="1164"/>
      <c r="I277" s="1164"/>
      <c r="J277" s="1164"/>
    </row>
    <row r="278" spans="1:10" ht="14.25" x14ac:dyDescent="0.2">
      <c r="A278" s="1164"/>
      <c r="B278" s="1164"/>
      <c r="C278" s="1164"/>
      <c r="D278" s="1164"/>
      <c r="E278" s="1164"/>
      <c r="F278" s="1164"/>
      <c r="G278" s="1164"/>
      <c r="H278" s="1164"/>
      <c r="I278" s="1164"/>
      <c r="J278" s="1164"/>
    </row>
    <row r="279" spans="1:10" ht="14.25" x14ac:dyDescent="0.2">
      <c r="A279" s="1164"/>
      <c r="B279" s="1164"/>
      <c r="C279" s="1164"/>
      <c r="D279" s="1164"/>
      <c r="E279" s="1164"/>
      <c r="F279" s="1164"/>
      <c r="G279" s="1164"/>
      <c r="H279" s="1164"/>
      <c r="I279" s="1164"/>
      <c r="J279" s="1164"/>
    </row>
    <row r="280" spans="1:10" ht="14.25" x14ac:dyDescent="0.2">
      <c r="A280" s="1164"/>
      <c r="B280" s="1164"/>
      <c r="C280" s="1164"/>
      <c r="D280" s="1164"/>
      <c r="E280" s="1164"/>
      <c r="F280" s="1164"/>
      <c r="G280" s="1164"/>
      <c r="H280" s="1164"/>
      <c r="I280" s="1164"/>
      <c r="J280" s="1164"/>
    </row>
    <row r="281" spans="1:10" ht="14.25" x14ac:dyDescent="0.2">
      <c r="A281" s="1164"/>
      <c r="B281" s="1164"/>
      <c r="C281" s="1164"/>
      <c r="D281" s="1164"/>
      <c r="E281" s="1164"/>
      <c r="F281" s="1164"/>
      <c r="G281" s="1164"/>
      <c r="H281" s="1164"/>
      <c r="I281" s="1164"/>
      <c r="J281" s="1164"/>
    </row>
    <row r="282" spans="1:10" ht="14.25" x14ac:dyDescent="0.2">
      <c r="A282" s="1164"/>
      <c r="B282" s="1164"/>
      <c r="C282" s="1164"/>
      <c r="D282" s="1164"/>
      <c r="E282" s="1164"/>
      <c r="F282" s="1164"/>
      <c r="G282" s="1164"/>
      <c r="H282" s="1164"/>
      <c r="I282" s="1164"/>
      <c r="J282" s="1164"/>
    </row>
    <row r="283" spans="1:10" ht="14.25" x14ac:dyDescent="0.2">
      <c r="A283" s="1164"/>
      <c r="B283" s="1164"/>
      <c r="C283" s="1164"/>
      <c r="D283" s="1164"/>
      <c r="E283" s="1164"/>
      <c r="F283" s="1164"/>
      <c r="G283" s="1164"/>
      <c r="H283" s="1164"/>
      <c r="I283" s="1164"/>
      <c r="J283" s="1164"/>
    </row>
    <row r="284" spans="1:10" ht="14.25" x14ac:dyDescent="0.2">
      <c r="A284" s="1164"/>
      <c r="B284" s="1164"/>
      <c r="C284" s="1164"/>
      <c r="D284" s="1164"/>
      <c r="E284" s="1164"/>
      <c r="F284" s="1164"/>
      <c r="G284" s="1164"/>
      <c r="H284" s="1164"/>
      <c r="I284" s="1164"/>
      <c r="J284" s="1164"/>
    </row>
    <row r="285" spans="1:10" ht="14.25" x14ac:dyDescent="0.2">
      <c r="A285" s="1164"/>
      <c r="B285" s="1164"/>
      <c r="C285" s="1164"/>
      <c r="D285" s="1164"/>
      <c r="E285" s="1164"/>
      <c r="F285" s="1164"/>
      <c r="G285" s="1164"/>
      <c r="H285" s="1164"/>
      <c r="I285" s="1164"/>
      <c r="J285" s="1164"/>
    </row>
    <row r="286" spans="1:10" ht="14.25" x14ac:dyDescent="0.2">
      <c r="A286" s="1164"/>
      <c r="B286" s="1164"/>
      <c r="C286" s="1164"/>
      <c r="D286" s="1164"/>
      <c r="E286" s="1164"/>
      <c r="F286" s="1164"/>
      <c r="G286" s="1164"/>
      <c r="H286" s="1164"/>
      <c r="I286" s="1164"/>
      <c r="J286" s="1164"/>
    </row>
    <row r="287" spans="1:10" ht="14.25" x14ac:dyDescent="0.2">
      <c r="A287" s="1164"/>
      <c r="B287" s="1164"/>
      <c r="C287" s="1164"/>
      <c r="D287" s="1164"/>
      <c r="E287" s="1164"/>
      <c r="F287" s="1164"/>
      <c r="G287" s="1164"/>
      <c r="H287" s="1164"/>
      <c r="I287" s="1164"/>
      <c r="J287" s="1164"/>
    </row>
    <row r="288" spans="1:10" ht="14.25" x14ac:dyDescent="0.2">
      <c r="A288" s="1164"/>
      <c r="B288" s="1164"/>
      <c r="C288" s="1164"/>
      <c r="D288" s="1164"/>
      <c r="E288" s="1164"/>
      <c r="F288" s="1164"/>
      <c r="G288" s="1164"/>
      <c r="H288" s="1164"/>
      <c r="I288" s="1164"/>
      <c r="J288" s="1164"/>
    </row>
    <row r="289" spans="1:10" ht="14.25" x14ac:dyDescent="0.2">
      <c r="A289" s="1164"/>
      <c r="B289" s="1164"/>
      <c r="C289" s="1164"/>
      <c r="D289" s="1164"/>
      <c r="E289" s="1164"/>
      <c r="F289" s="1164"/>
      <c r="G289" s="1164"/>
      <c r="H289" s="1164"/>
      <c r="I289" s="1164"/>
      <c r="J289" s="1164"/>
    </row>
    <row r="290" spans="1:10" ht="14.25" x14ac:dyDescent="0.2">
      <c r="A290" s="1164"/>
      <c r="B290" s="1164"/>
      <c r="C290" s="1164"/>
      <c r="D290" s="1164"/>
      <c r="E290" s="1164"/>
      <c r="F290" s="1164"/>
      <c r="G290" s="1164"/>
      <c r="H290" s="1164"/>
      <c r="I290" s="1164"/>
      <c r="J290" s="1164"/>
    </row>
    <row r="291" spans="1:10" ht="14.25" x14ac:dyDescent="0.2">
      <c r="A291" s="1164"/>
      <c r="B291" s="1164"/>
      <c r="C291" s="1164"/>
      <c r="D291" s="1164"/>
      <c r="E291" s="1164"/>
      <c r="F291" s="1164"/>
      <c r="G291" s="1164"/>
      <c r="H291" s="1164"/>
      <c r="I291" s="1164"/>
      <c r="J291" s="1164"/>
    </row>
    <row r="292" spans="1:10" ht="14.25" x14ac:dyDescent="0.2">
      <c r="A292" s="1164"/>
      <c r="B292" s="1164"/>
      <c r="C292" s="1164"/>
      <c r="D292" s="1164"/>
      <c r="E292" s="1164"/>
      <c r="F292" s="1164"/>
      <c r="G292" s="1164"/>
      <c r="H292" s="1164"/>
      <c r="I292" s="1164"/>
      <c r="J292" s="1164"/>
    </row>
    <row r="293" spans="1:10" ht="14.25" x14ac:dyDescent="0.2">
      <c r="A293" s="1164"/>
      <c r="B293" s="1164"/>
      <c r="C293" s="1164"/>
      <c r="D293" s="1164"/>
      <c r="E293" s="1164"/>
      <c r="F293" s="1164"/>
      <c r="G293" s="1164"/>
      <c r="H293" s="1164"/>
      <c r="I293" s="1164"/>
      <c r="J293" s="1164"/>
    </row>
    <row r="294" spans="1:10" ht="14.25" x14ac:dyDescent="0.2">
      <c r="A294" s="1164"/>
      <c r="B294" s="1164"/>
      <c r="C294" s="1164"/>
      <c r="D294" s="1164"/>
      <c r="E294" s="1164"/>
      <c r="F294" s="1164"/>
      <c r="G294" s="1164"/>
      <c r="H294" s="1164"/>
      <c r="I294" s="1164"/>
      <c r="J294" s="1164"/>
    </row>
    <row r="295" spans="1:10" ht="14.25" x14ac:dyDescent="0.2">
      <c r="A295" s="1164"/>
      <c r="B295" s="1164"/>
      <c r="C295" s="1164"/>
      <c r="D295" s="1164"/>
      <c r="E295" s="1164"/>
      <c r="F295" s="1164"/>
      <c r="G295" s="1164"/>
      <c r="H295" s="1164"/>
      <c r="I295" s="1164"/>
      <c r="J295" s="1164"/>
    </row>
    <row r="296" spans="1:10" ht="14.25" x14ac:dyDescent="0.2">
      <c r="A296" s="1164"/>
      <c r="B296" s="1164"/>
      <c r="C296" s="1164"/>
      <c r="D296" s="1164"/>
      <c r="E296" s="1164"/>
      <c r="F296" s="1164"/>
      <c r="G296" s="1164"/>
      <c r="H296" s="1164"/>
      <c r="I296" s="1164"/>
      <c r="J296" s="1164"/>
    </row>
    <row r="297" spans="1:10" ht="14.25" x14ac:dyDescent="0.2">
      <c r="A297" s="1164"/>
      <c r="B297" s="1164"/>
      <c r="C297" s="1164"/>
      <c r="D297" s="1164"/>
      <c r="E297" s="1164"/>
      <c r="F297" s="1164"/>
      <c r="G297" s="1164"/>
      <c r="H297" s="1164"/>
      <c r="I297" s="1164"/>
      <c r="J297" s="1164"/>
    </row>
    <row r="298" spans="1:10" ht="14.25" x14ac:dyDescent="0.2">
      <c r="A298" s="1164"/>
      <c r="B298" s="1164"/>
      <c r="C298" s="1164"/>
      <c r="D298" s="1164"/>
      <c r="E298" s="1164"/>
      <c r="F298" s="1164"/>
      <c r="G298" s="1164"/>
      <c r="H298" s="1164"/>
      <c r="I298" s="1164"/>
      <c r="J298" s="1164"/>
    </row>
    <row r="299" spans="1:10" ht="14.25" x14ac:dyDescent="0.2">
      <c r="A299" s="1164"/>
      <c r="B299" s="1164"/>
      <c r="C299" s="1164"/>
      <c r="D299" s="1164"/>
      <c r="E299" s="1164"/>
      <c r="F299" s="1164"/>
      <c r="G299" s="1164"/>
      <c r="H299" s="1164"/>
      <c r="I299" s="1164"/>
      <c r="J299" s="1164"/>
    </row>
    <row r="300" spans="1:10" ht="14.25" x14ac:dyDescent="0.2">
      <c r="A300" s="1164"/>
      <c r="B300" s="1164"/>
      <c r="C300" s="1164"/>
      <c r="D300" s="1164"/>
      <c r="E300" s="1164"/>
      <c r="F300" s="1164"/>
      <c r="G300" s="1164"/>
      <c r="H300" s="1164"/>
      <c r="I300" s="1164"/>
      <c r="J300" s="1164"/>
    </row>
    <row r="301" spans="1:10" ht="14.25" x14ac:dyDescent="0.2">
      <c r="A301" s="1164"/>
      <c r="B301" s="1164"/>
      <c r="C301" s="1164"/>
      <c r="D301" s="1164"/>
      <c r="E301" s="1164"/>
      <c r="F301" s="1164"/>
      <c r="G301" s="1164"/>
      <c r="H301" s="1164"/>
      <c r="I301" s="1164"/>
      <c r="J301" s="1164"/>
    </row>
    <row r="302" spans="1:10" ht="14.25" x14ac:dyDescent="0.2">
      <c r="A302" s="1164"/>
      <c r="B302" s="1164"/>
      <c r="C302" s="1164"/>
      <c r="D302" s="1164"/>
      <c r="E302" s="1164"/>
      <c r="F302" s="1164"/>
      <c r="G302" s="1164"/>
      <c r="H302" s="1164"/>
      <c r="I302" s="1164"/>
      <c r="J302" s="1164"/>
    </row>
    <row r="303" spans="1:10" ht="14.25" x14ac:dyDescent="0.2">
      <c r="A303" s="1164"/>
      <c r="B303" s="1164"/>
      <c r="C303" s="1164"/>
      <c r="D303" s="1164"/>
      <c r="E303" s="1164"/>
      <c r="F303" s="1164"/>
      <c r="G303" s="1164"/>
      <c r="H303" s="1164"/>
      <c r="I303" s="1164"/>
      <c r="J303" s="1164"/>
    </row>
    <row r="304" spans="1:10" ht="14.25" x14ac:dyDescent="0.2">
      <c r="A304" s="1164"/>
      <c r="B304" s="1164"/>
      <c r="C304" s="1164"/>
      <c r="D304" s="1164"/>
      <c r="E304" s="1164"/>
      <c r="F304" s="1164"/>
      <c r="G304" s="1164"/>
      <c r="H304" s="1164"/>
      <c r="I304" s="1164"/>
      <c r="J304" s="1164"/>
    </row>
    <row r="305" spans="1:10" ht="14.25" x14ac:dyDescent="0.2">
      <c r="A305" s="1164"/>
      <c r="B305" s="1164"/>
      <c r="C305" s="1164"/>
      <c r="D305" s="1164"/>
      <c r="E305" s="1164"/>
      <c r="F305" s="1164"/>
      <c r="G305" s="1164"/>
      <c r="H305" s="1164"/>
      <c r="I305" s="1164"/>
      <c r="J305" s="1164"/>
    </row>
    <row r="306" spans="1:10" ht="14.25" x14ac:dyDescent="0.2">
      <c r="A306" s="1164"/>
      <c r="B306" s="1164"/>
      <c r="C306" s="1164"/>
      <c r="D306" s="1164"/>
      <c r="E306" s="1164"/>
      <c r="F306" s="1164"/>
      <c r="G306" s="1164"/>
      <c r="H306" s="1164"/>
      <c r="I306" s="1164"/>
      <c r="J306" s="1164"/>
    </row>
    <row r="307" spans="1:10" ht="14.25" x14ac:dyDescent="0.2">
      <c r="A307" s="1164"/>
      <c r="B307" s="1164"/>
      <c r="C307" s="1164"/>
      <c r="D307" s="1164"/>
      <c r="E307" s="1164"/>
      <c r="F307" s="1164"/>
      <c r="G307" s="1164"/>
      <c r="H307" s="1164"/>
      <c r="I307" s="1164"/>
      <c r="J307" s="1164"/>
    </row>
    <row r="308" spans="1:10" ht="14.25" x14ac:dyDescent="0.2">
      <c r="A308" s="1164"/>
      <c r="B308" s="1164"/>
      <c r="C308" s="1164"/>
      <c r="D308" s="1164"/>
      <c r="E308" s="1164"/>
      <c r="F308" s="1164"/>
      <c r="G308" s="1164"/>
      <c r="H308" s="1164"/>
      <c r="I308" s="1164"/>
      <c r="J308" s="1164"/>
    </row>
    <row r="309" spans="1:10" ht="14.25" x14ac:dyDescent="0.2">
      <c r="A309" s="1164"/>
      <c r="B309" s="1164"/>
      <c r="C309" s="1164"/>
      <c r="D309" s="1164"/>
      <c r="E309" s="1164"/>
      <c r="F309" s="1164"/>
      <c r="G309" s="1164"/>
      <c r="H309" s="1164"/>
      <c r="I309" s="1164"/>
      <c r="J309" s="1164"/>
    </row>
    <row r="310" spans="1:10" ht="14.25" x14ac:dyDescent="0.2">
      <c r="A310" s="1164"/>
      <c r="B310" s="1164"/>
      <c r="C310" s="1164"/>
      <c r="D310" s="1164"/>
      <c r="E310" s="1164"/>
      <c r="F310" s="1164"/>
      <c r="G310" s="1164"/>
      <c r="H310" s="1164"/>
      <c r="I310" s="1164"/>
      <c r="J310" s="1164"/>
    </row>
    <row r="311" spans="1:10" ht="14.25" x14ac:dyDescent="0.2">
      <c r="A311" s="1164"/>
      <c r="B311" s="1164"/>
      <c r="C311" s="1164"/>
      <c r="D311" s="1164"/>
      <c r="E311" s="1164"/>
      <c r="F311" s="1164"/>
      <c r="G311" s="1164"/>
      <c r="H311" s="1164"/>
      <c r="I311" s="1164"/>
      <c r="J311" s="1164"/>
    </row>
    <row r="312" spans="1:10" ht="14.25" x14ac:dyDescent="0.2">
      <c r="A312" s="1164"/>
      <c r="B312" s="1164"/>
      <c r="C312" s="1164"/>
      <c r="D312" s="1164"/>
      <c r="E312" s="1164"/>
      <c r="F312" s="1164"/>
      <c r="G312" s="1164"/>
      <c r="H312" s="1164"/>
      <c r="I312" s="1164"/>
      <c r="J312" s="1164"/>
    </row>
    <row r="313" spans="1:10" ht="14.25" x14ac:dyDescent="0.2">
      <c r="A313" s="1164"/>
      <c r="B313" s="1164"/>
      <c r="C313" s="1164"/>
      <c r="D313" s="1164"/>
      <c r="E313" s="1164"/>
      <c r="F313" s="1164"/>
      <c r="G313" s="1164"/>
      <c r="H313" s="1164"/>
      <c r="I313" s="1164"/>
      <c r="J313" s="1164"/>
    </row>
    <row r="314" spans="1:10" ht="14.25" x14ac:dyDescent="0.2">
      <c r="A314" s="1164"/>
      <c r="B314" s="1164"/>
      <c r="C314" s="1164"/>
      <c r="D314" s="1164"/>
      <c r="E314" s="1164"/>
      <c r="F314" s="1164"/>
      <c r="G314" s="1164"/>
      <c r="H314" s="1164"/>
      <c r="I314" s="1164"/>
      <c r="J314" s="1164"/>
    </row>
    <row r="315" spans="1:10" ht="14.25" x14ac:dyDescent="0.2">
      <c r="A315" s="1164"/>
      <c r="B315" s="1164"/>
      <c r="C315" s="1164"/>
      <c r="D315" s="1164"/>
      <c r="E315" s="1164"/>
      <c r="F315" s="1164"/>
      <c r="G315" s="1164"/>
      <c r="H315" s="1164"/>
      <c r="I315" s="1164"/>
      <c r="J315" s="1164"/>
    </row>
    <row r="316" spans="1:10" ht="14.25" x14ac:dyDescent="0.2">
      <c r="A316" s="1164"/>
      <c r="B316" s="1164"/>
      <c r="C316" s="1164"/>
      <c r="D316" s="1164"/>
      <c r="E316" s="1164"/>
      <c r="F316" s="1164"/>
      <c r="G316" s="1164"/>
      <c r="H316" s="1164"/>
      <c r="I316" s="1164"/>
      <c r="J316" s="1164"/>
    </row>
    <row r="317" spans="1:10" ht="14.25" x14ac:dyDescent="0.2">
      <c r="A317" s="1164"/>
      <c r="B317" s="1164"/>
      <c r="C317" s="1164"/>
      <c r="D317" s="1164"/>
      <c r="E317" s="1164"/>
      <c r="F317" s="1164"/>
      <c r="G317" s="1164"/>
      <c r="H317" s="1164"/>
      <c r="I317" s="1164"/>
      <c r="J317" s="1164"/>
    </row>
    <row r="318" spans="1:10" ht="14.25" x14ac:dyDescent="0.2">
      <c r="A318" s="1164"/>
      <c r="B318" s="1164"/>
      <c r="C318" s="1164"/>
      <c r="D318" s="1164"/>
      <c r="E318" s="1164"/>
      <c r="F318" s="1164"/>
      <c r="G318" s="1164"/>
      <c r="H318" s="1164"/>
      <c r="I318" s="1164"/>
      <c r="J318" s="1164"/>
    </row>
    <row r="319" spans="1:10" ht="14.25" x14ac:dyDescent="0.2">
      <c r="A319" s="1164"/>
      <c r="B319" s="1164"/>
      <c r="C319" s="1164"/>
      <c r="D319" s="1164"/>
      <c r="E319" s="1164"/>
      <c r="F319" s="1164"/>
      <c r="G319" s="1164"/>
      <c r="H319" s="1164"/>
      <c r="I319" s="1164"/>
      <c r="J319" s="1164"/>
    </row>
    <row r="320" spans="1:10" ht="14.25" x14ac:dyDescent="0.2">
      <c r="A320" s="1164"/>
      <c r="B320" s="1164"/>
      <c r="C320" s="1164"/>
      <c r="D320" s="1164"/>
      <c r="E320" s="1164"/>
      <c r="F320" s="1164"/>
      <c r="G320" s="1164"/>
      <c r="H320" s="1164"/>
      <c r="I320" s="1164"/>
      <c r="J320" s="1164"/>
    </row>
    <row r="321" spans="1:10" ht="14.25" x14ac:dyDescent="0.2">
      <c r="A321" s="1164"/>
      <c r="B321" s="1164"/>
      <c r="C321" s="1164"/>
      <c r="D321" s="1164"/>
      <c r="E321" s="1164"/>
      <c r="F321" s="1164"/>
      <c r="G321" s="1164"/>
      <c r="H321" s="1164"/>
      <c r="I321" s="1164"/>
      <c r="J321" s="1164"/>
    </row>
    <row r="322" spans="1:10" ht="14.25" x14ac:dyDescent="0.2">
      <c r="A322" s="1164"/>
      <c r="B322" s="1164"/>
      <c r="C322" s="1164"/>
      <c r="D322" s="1164"/>
      <c r="E322" s="1164"/>
      <c r="F322" s="1164"/>
      <c r="G322" s="1164"/>
      <c r="H322" s="1164"/>
      <c r="I322" s="1164"/>
      <c r="J322" s="1164"/>
    </row>
    <row r="323" spans="1:10" ht="14.25" x14ac:dyDescent="0.2">
      <c r="A323" s="1164"/>
      <c r="B323" s="1164"/>
      <c r="C323" s="1164"/>
      <c r="D323" s="1164"/>
      <c r="E323" s="1164"/>
      <c r="F323" s="1164"/>
      <c r="G323" s="1164"/>
      <c r="H323" s="1164"/>
      <c r="I323" s="1164"/>
      <c r="J323" s="1164"/>
    </row>
    <row r="324" spans="1:10" ht="14.25" x14ac:dyDescent="0.2">
      <c r="A324" s="1164"/>
      <c r="B324" s="1164"/>
      <c r="C324" s="1164"/>
      <c r="D324" s="1164"/>
      <c r="E324" s="1164"/>
      <c r="F324" s="1164"/>
      <c r="G324" s="1164"/>
      <c r="H324" s="1164"/>
      <c r="I324" s="1164"/>
      <c r="J324" s="1164"/>
    </row>
    <row r="325" spans="1:10" ht="14.25" x14ac:dyDescent="0.2">
      <c r="A325" s="1164"/>
      <c r="B325" s="1164"/>
      <c r="C325" s="1164"/>
      <c r="D325" s="1164"/>
      <c r="E325" s="1164"/>
      <c r="F325" s="1164"/>
      <c r="G325" s="1164"/>
      <c r="H325" s="1164"/>
      <c r="I325" s="1164"/>
      <c r="J325" s="1164"/>
    </row>
    <row r="326" spans="1:10" ht="14.25" x14ac:dyDescent="0.2">
      <c r="A326" s="1164"/>
      <c r="B326" s="1164"/>
      <c r="C326" s="1164"/>
      <c r="D326" s="1164"/>
      <c r="E326" s="1164"/>
      <c r="F326" s="1164"/>
      <c r="G326" s="1164"/>
      <c r="H326" s="1164"/>
      <c r="I326" s="1164"/>
      <c r="J326" s="1164"/>
    </row>
    <row r="327" spans="1:10" ht="14.25" x14ac:dyDescent="0.2">
      <c r="A327" s="1164"/>
      <c r="B327" s="1164"/>
      <c r="C327" s="1164"/>
      <c r="D327" s="1164"/>
      <c r="E327" s="1164"/>
      <c r="F327" s="1164"/>
      <c r="G327" s="1164"/>
      <c r="H327" s="1164"/>
      <c r="I327" s="1164"/>
      <c r="J327" s="1164"/>
    </row>
    <row r="328" spans="1:10" ht="14.25" x14ac:dyDescent="0.2">
      <c r="A328" s="1164"/>
      <c r="B328" s="1164"/>
      <c r="C328" s="1164"/>
      <c r="D328" s="1164"/>
      <c r="E328" s="1164"/>
      <c r="F328" s="1164"/>
      <c r="G328" s="1164"/>
      <c r="H328" s="1164"/>
      <c r="I328" s="1164"/>
      <c r="J328" s="1164"/>
    </row>
    <row r="329" spans="1:10" ht="14.25" x14ac:dyDescent="0.2">
      <c r="A329" s="1164"/>
      <c r="B329" s="1164"/>
      <c r="C329" s="1164"/>
      <c r="D329" s="1164"/>
      <c r="E329" s="1164"/>
      <c r="F329" s="1164"/>
      <c r="G329" s="1164"/>
      <c r="H329" s="1164"/>
      <c r="I329" s="1164"/>
      <c r="J329" s="1164"/>
    </row>
    <row r="330" spans="1:10" ht="14.25" x14ac:dyDescent="0.2">
      <c r="A330" s="1164"/>
      <c r="B330" s="1164"/>
      <c r="C330" s="1164"/>
      <c r="D330" s="1164"/>
      <c r="E330" s="1164"/>
      <c r="F330" s="1164"/>
      <c r="G330" s="1164"/>
      <c r="H330" s="1164"/>
      <c r="I330" s="1164"/>
      <c r="J330" s="1164"/>
    </row>
    <row r="331" spans="1:10" ht="14.25" x14ac:dyDescent="0.2">
      <c r="A331" s="1164"/>
      <c r="B331" s="1164"/>
      <c r="C331" s="1164"/>
      <c r="D331" s="1164"/>
      <c r="E331" s="1164"/>
      <c r="F331" s="1164"/>
      <c r="G331" s="1164"/>
      <c r="H331" s="1164"/>
      <c r="I331" s="1164"/>
      <c r="J331" s="1164"/>
    </row>
    <row r="332" spans="1:10" ht="14.25" x14ac:dyDescent="0.2">
      <c r="A332" s="1164"/>
      <c r="B332" s="1164"/>
      <c r="C332" s="1164"/>
      <c r="D332" s="1164"/>
      <c r="E332" s="1164"/>
      <c r="F332" s="1164"/>
      <c r="G332" s="1164"/>
      <c r="H332" s="1164"/>
      <c r="I332" s="1164"/>
      <c r="J332" s="1164"/>
    </row>
    <row r="333" spans="1:10" ht="14.25" x14ac:dyDescent="0.2">
      <c r="A333" s="1164"/>
      <c r="B333" s="1164"/>
      <c r="C333" s="1164"/>
      <c r="D333" s="1164"/>
      <c r="E333" s="1164"/>
      <c r="F333" s="1164"/>
      <c r="G333" s="1164"/>
      <c r="H333" s="1164"/>
      <c r="I333" s="1164"/>
      <c r="J333" s="1164"/>
    </row>
    <row r="334" spans="1:10" ht="14.25" x14ac:dyDescent="0.2">
      <c r="A334" s="1164"/>
      <c r="B334" s="1164"/>
      <c r="C334" s="1164"/>
      <c r="D334" s="1164"/>
      <c r="E334" s="1164"/>
      <c r="F334" s="1164"/>
      <c r="G334" s="1164"/>
      <c r="H334" s="1164"/>
      <c r="I334" s="1164"/>
      <c r="J334" s="1164"/>
    </row>
    <row r="335" spans="1:10" ht="14.25" x14ac:dyDescent="0.2">
      <c r="A335" s="1164"/>
      <c r="B335" s="1164"/>
      <c r="C335" s="1164"/>
      <c r="D335" s="1164"/>
      <c r="E335" s="1164"/>
      <c r="F335" s="1164"/>
      <c r="G335" s="1164"/>
      <c r="H335" s="1164"/>
      <c r="I335" s="1164"/>
      <c r="J335" s="1164"/>
    </row>
    <row r="336" spans="1:10" ht="14.25" x14ac:dyDescent="0.2">
      <c r="A336" s="1164"/>
      <c r="B336" s="1164"/>
      <c r="C336" s="1164"/>
      <c r="D336" s="1164"/>
      <c r="E336" s="1164"/>
      <c r="F336" s="1164"/>
      <c r="G336" s="1164"/>
      <c r="H336" s="1164"/>
      <c r="I336" s="1164"/>
      <c r="J336" s="1164"/>
    </row>
    <row r="337" spans="1:10" ht="14.25" x14ac:dyDescent="0.2">
      <c r="A337" s="1164"/>
      <c r="B337" s="1164"/>
      <c r="C337" s="1164"/>
      <c r="D337" s="1164"/>
      <c r="E337" s="1164"/>
      <c r="F337" s="1164"/>
      <c r="G337" s="1164"/>
      <c r="H337" s="1164"/>
      <c r="I337" s="1164"/>
      <c r="J337" s="1164"/>
    </row>
    <row r="338" spans="1:10" ht="14.25" x14ac:dyDescent="0.2">
      <c r="A338" s="1164"/>
      <c r="B338" s="1164"/>
      <c r="C338" s="1164"/>
      <c r="D338" s="1164"/>
      <c r="E338" s="1164"/>
      <c r="F338" s="1164"/>
      <c r="G338" s="1164"/>
      <c r="H338" s="1164"/>
      <c r="I338" s="1164"/>
      <c r="J338" s="1164"/>
    </row>
    <row r="339" spans="1:10" ht="14.25" x14ac:dyDescent="0.2">
      <c r="A339" s="1164"/>
      <c r="B339" s="1164"/>
      <c r="C339" s="1164"/>
      <c r="D339" s="1164"/>
      <c r="E339" s="1164"/>
      <c r="F339" s="1164"/>
      <c r="G339" s="1164"/>
      <c r="H339" s="1164"/>
      <c r="I339" s="1164"/>
      <c r="J339" s="1164"/>
    </row>
    <row r="340" spans="1:10" ht="14.25" x14ac:dyDescent="0.2">
      <c r="A340" s="1164"/>
      <c r="B340" s="1164"/>
      <c r="C340" s="1164"/>
      <c r="D340" s="1164"/>
      <c r="E340" s="1164"/>
      <c r="F340" s="1164"/>
      <c r="G340" s="1164"/>
      <c r="H340" s="1164"/>
      <c r="I340" s="1164"/>
      <c r="J340" s="1164"/>
    </row>
    <row r="341" spans="1:10" ht="14.25" x14ac:dyDescent="0.2">
      <c r="A341" s="1164"/>
      <c r="B341" s="1164"/>
      <c r="C341" s="1164"/>
      <c r="D341" s="1164"/>
      <c r="E341" s="1164"/>
      <c r="F341" s="1164"/>
      <c r="G341" s="1164"/>
      <c r="H341" s="1164"/>
      <c r="I341" s="1164"/>
      <c r="J341" s="1164"/>
    </row>
    <row r="342" spans="1:10" ht="14.25" x14ac:dyDescent="0.2">
      <c r="A342" s="1164"/>
      <c r="B342" s="1164"/>
      <c r="C342" s="1164"/>
      <c r="D342" s="1164"/>
      <c r="E342" s="1164"/>
      <c r="F342" s="1164"/>
      <c r="G342" s="1164"/>
      <c r="H342" s="1164"/>
      <c r="I342" s="1164"/>
      <c r="J342" s="1164"/>
    </row>
    <row r="343" spans="1:10" ht="14.25" x14ac:dyDescent="0.2">
      <c r="A343" s="1164"/>
      <c r="B343" s="1164"/>
      <c r="C343" s="1164"/>
      <c r="D343" s="1164"/>
      <c r="E343" s="1164"/>
      <c r="F343" s="1164"/>
      <c r="G343" s="1164"/>
      <c r="H343" s="1164"/>
      <c r="I343" s="1164"/>
      <c r="J343" s="1164"/>
    </row>
    <row r="344" spans="1:10" ht="14.25" x14ac:dyDescent="0.2">
      <c r="A344" s="1164"/>
      <c r="B344" s="1164"/>
      <c r="C344" s="1164"/>
      <c r="D344" s="1164"/>
      <c r="E344" s="1164"/>
      <c r="F344" s="1164"/>
      <c r="G344" s="1164"/>
      <c r="H344" s="1164"/>
      <c r="I344" s="1164"/>
      <c r="J344" s="1164"/>
    </row>
    <row r="345" spans="1:10" ht="14.25" x14ac:dyDescent="0.2">
      <c r="A345" s="1164"/>
      <c r="B345" s="1164"/>
      <c r="C345" s="1164"/>
      <c r="D345" s="1164"/>
      <c r="E345" s="1164"/>
      <c r="F345" s="1164"/>
      <c r="G345" s="1164"/>
      <c r="H345" s="1164"/>
      <c r="I345" s="1164"/>
      <c r="J345" s="1164"/>
    </row>
    <row r="346" spans="1:10" ht="14.25" x14ac:dyDescent="0.2">
      <c r="A346" s="1164"/>
      <c r="B346" s="1164"/>
      <c r="C346" s="1164"/>
      <c r="D346" s="1164"/>
      <c r="E346" s="1164"/>
      <c r="F346" s="1164"/>
      <c r="G346" s="1164"/>
      <c r="H346" s="1164"/>
      <c r="I346" s="1164"/>
      <c r="J346" s="1164"/>
    </row>
    <row r="347" spans="1:10" ht="14.25" x14ac:dyDescent="0.2">
      <c r="A347" s="1164"/>
      <c r="B347" s="1164"/>
      <c r="C347" s="1164"/>
      <c r="D347" s="1164"/>
      <c r="E347" s="1164"/>
      <c r="F347" s="1164"/>
      <c r="G347" s="1164"/>
      <c r="H347" s="1164"/>
      <c r="I347" s="1164"/>
      <c r="J347" s="1164"/>
    </row>
    <row r="348" spans="1:10" ht="14.25" x14ac:dyDescent="0.2">
      <c r="A348" s="1164"/>
      <c r="B348" s="1164"/>
      <c r="C348" s="1164"/>
      <c r="D348" s="1164"/>
      <c r="E348" s="1164"/>
      <c r="F348" s="1164"/>
      <c r="G348" s="1164"/>
      <c r="H348" s="1164"/>
      <c r="I348" s="1164"/>
      <c r="J348" s="1164"/>
    </row>
    <row r="349" spans="1:10" ht="14.25" x14ac:dyDescent="0.2">
      <c r="A349" s="1164"/>
      <c r="B349" s="1164"/>
      <c r="C349" s="1164"/>
      <c r="D349" s="1164"/>
      <c r="E349" s="1164"/>
      <c r="F349" s="1164"/>
      <c r="G349" s="1164"/>
      <c r="H349" s="1164"/>
      <c r="I349" s="1164"/>
      <c r="J349" s="1164"/>
    </row>
    <row r="350" spans="1:10" ht="14.25" x14ac:dyDescent="0.2">
      <c r="A350" s="1164"/>
      <c r="B350" s="1164"/>
      <c r="C350" s="1164"/>
      <c r="D350" s="1164"/>
      <c r="E350" s="1164"/>
      <c r="F350" s="1164"/>
      <c r="G350" s="1164"/>
      <c r="H350" s="1164"/>
      <c r="I350" s="1164"/>
      <c r="J350" s="1164"/>
    </row>
    <row r="351" spans="1:10" ht="14.25" x14ac:dyDescent="0.2">
      <c r="A351" s="1164"/>
      <c r="B351" s="1164"/>
      <c r="C351" s="1164"/>
      <c r="D351" s="1164"/>
      <c r="E351" s="1164"/>
      <c r="F351" s="1164"/>
      <c r="G351" s="1164"/>
      <c r="H351" s="1164"/>
      <c r="I351" s="1164"/>
      <c r="J351" s="1164"/>
    </row>
    <row r="352" spans="1:10" ht="14.25" x14ac:dyDescent="0.2">
      <c r="A352" s="1164"/>
      <c r="B352" s="1164"/>
      <c r="C352" s="1164"/>
      <c r="D352" s="1164"/>
      <c r="E352" s="1164"/>
      <c r="F352" s="1164"/>
      <c r="G352" s="1164"/>
      <c r="H352" s="1164"/>
      <c r="I352" s="1164"/>
      <c r="J352" s="1164"/>
    </row>
    <row r="353" spans="1:10" ht="14.25" x14ac:dyDescent="0.2">
      <c r="A353" s="1164"/>
      <c r="B353" s="1164"/>
      <c r="C353" s="1164"/>
      <c r="D353" s="1164"/>
      <c r="E353" s="1164"/>
      <c r="F353" s="1164"/>
      <c r="G353" s="1164"/>
      <c r="H353" s="1164"/>
      <c r="I353" s="1164"/>
      <c r="J353" s="1164"/>
    </row>
    <row r="354" spans="1:10" ht="14.25" x14ac:dyDescent="0.2">
      <c r="A354" s="1164"/>
      <c r="B354" s="1164"/>
      <c r="C354" s="1164"/>
      <c r="D354" s="1164"/>
      <c r="E354" s="1164"/>
      <c r="F354" s="1164"/>
      <c r="G354" s="1164"/>
      <c r="H354" s="1164"/>
      <c r="I354" s="1164"/>
      <c r="J354" s="1164"/>
    </row>
    <row r="355" spans="1:10" ht="14.25" x14ac:dyDescent="0.2">
      <c r="A355" s="1164"/>
      <c r="B355" s="1164"/>
      <c r="C355" s="1164"/>
      <c r="D355" s="1164"/>
      <c r="E355" s="1164"/>
      <c r="F355" s="1164"/>
      <c r="G355" s="1164"/>
      <c r="H355" s="1164"/>
      <c r="I355" s="1164"/>
      <c r="J355" s="1164"/>
    </row>
    <row r="356" spans="1:10" ht="14.25" x14ac:dyDescent="0.2">
      <c r="A356" s="1164"/>
      <c r="B356" s="1164"/>
      <c r="C356" s="1164"/>
      <c r="D356" s="1164"/>
      <c r="E356" s="1164"/>
      <c r="F356" s="1164"/>
      <c r="G356" s="1164"/>
      <c r="H356" s="1164"/>
      <c r="I356" s="1164"/>
      <c r="J356" s="1164"/>
    </row>
    <row r="357" spans="1:10" ht="14.25" x14ac:dyDescent="0.2">
      <c r="A357" s="1164"/>
      <c r="B357" s="1164"/>
      <c r="C357" s="1164"/>
      <c r="D357" s="1164"/>
      <c r="E357" s="1164"/>
      <c r="F357" s="1164"/>
      <c r="G357" s="1164"/>
      <c r="H357" s="1164"/>
      <c r="I357" s="1164"/>
      <c r="J357" s="1164"/>
    </row>
    <row r="358" spans="1:10" ht="14.25" x14ac:dyDescent="0.2">
      <c r="A358" s="1164"/>
      <c r="B358" s="1164"/>
      <c r="C358" s="1164"/>
      <c r="D358" s="1164"/>
      <c r="E358" s="1164"/>
      <c r="F358" s="1164"/>
      <c r="G358" s="1164"/>
      <c r="H358" s="1164"/>
      <c r="I358" s="1164"/>
      <c r="J358" s="1164"/>
    </row>
    <row r="359" spans="1:10" ht="14.25" x14ac:dyDescent="0.2">
      <c r="A359" s="1164"/>
      <c r="B359" s="1164"/>
      <c r="C359" s="1164"/>
      <c r="D359" s="1164"/>
      <c r="E359" s="1164"/>
      <c r="F359" s="1164"/>
      <c r="G359" s="1164"/>
      <c r="H359" s="1164"/>
      <c r="I359" s="1164"/>
      <c r="J359" s="1164"/>
    </row>
    <row r="360" spans="1:10" ht="14.25" x14ac:dyDescent="0.2">
      <c r="A360" s="1164"/>
      <c r="B360" s="1164"/>
      <c r="C360" s="1164"/>
      <c r="D360" s="1164"/>
      <c r="E360" s="1164"/>
      <c r="F360" s="1164"/>
      <c r="G360" s="1164"/>
      <c r="H360" s="1164"/>
      <c r="I360" s="1164"/>
      <c r="J360" s="1164"/>
    </row>
    <row r="361" spans="1:10" ht="14.25" x14ac:dyDescent="0.2">
      <c r="A361" s="1164"/>
      <c r="B361" s="1164"/>
      <c r="C361" s="1164"/>
      <c r="D361" s="1164"/>
      <c r="E361" s="1164"/>
      <c r="F361" s="1164"/>
      <c r="G361" s="1164"/>
      <c r="H361" s="1164"/>
      <c r="I361" s="1164"/>
      <c r="J361" s="1164"/>
    </row>
    <row r="362" spans="1:10" ht="14.25" x14ac:dyDescent="0.2">
      <c r="A362" s="1164"/>
      <c r="B362" s="1164"/>
      <c r="C362" s="1164"/>
      <c r="D362" s="1164"/>
      <c r="E362" s="1164"/>
      <c r="F362" s="1164"/>
      <c r="G362" s="1164"/>
      <c r="H362" s="1164"/>
      <c r="I362" s="1164"/>
      <c r="J362" s="1164"/>
    </row>
    <row r="363" spans="1:10" ht="14.25" x14ac:dyDescent="0.2">
      <c r="A363" s="1164"/>
      <c r="B363" s="1164"/>
      <c r="C363" s="1164"/>
      <c r="D363" s="1164"/>
      <c r="E363" s="1164"/>
      <c r="F363" s="1164"/>
      <c r="G363" s="1164"/>
      <c r="H363" s="1164"/>
      <c r="I363" s="1164"/>
      <c r="J363" s="1164"/>
    </row>
    <row r="364" spans="1:10" ht="14.25" x14ac:dyDescent="0.2">
      <c r="A364" s="1164"/>
      <c r="B364" s="1164"/>
      <c r="C364" s="1164"/>
      <c r="D364" s="1164"/>
      <c r="E364" s="1164"/>
      <c r="F364" s="1164"/>
      <c r="G364" s="1164"/>
      <c r="H364" s="1164"/>
      <c r="I364" s="1164"/>
      <c r="J364" s="1164"/>
    </row>
    <row r="365" spans="1:10" ht="14.25" x14ac:dyDescent="0.2">
      <c r="A365" s="1164"/>
      <c r="B365" s="1164"/>
      <c r="C365" s="1164"/>
      <c r="D365" s="1164"/>
      <c r="E365" s="1164"/>
      <c r="F365" s="1164"/>
      <c r="G365" s="1164"/>
      <c r="H365" s="1164"/>
      <c r="I365" s="1164"/>
      <c r="J365" s="1164"/>
    </row>
    <row r="366" spans="1:10" ht="14.25" x14ac:dyDescent="0.2">
      <c r="A366" s="1164"/>
      <c r="B366" s="1164"/>
      <c r="C366" s="1164"/>
      <c r="D366" s="1164"/>
      <c r="E366" s="1164"/>
      <c r="F366" s="1164"/>
      <c r="G366" s="1164"/>
      <c r="H366" s="1164"/>
      <c r="I366" s="1164"/>
      <c r="J366" s="1164"/>
    </row>
    <row r="367" spans="1:10" ht="14.25" x14ac:dyDescent="0.2">
      <c r="A367" s="1164"/>
      <c r="B367" s="1164"/>
      <c r="C367" s="1164"/>
      <c r="D367" s="1164"/>
      <c r="E367" s="1164"/>
      <c r="F367" s="1164"/>
      <c r="G367" s="1164"/>
      <c r="H367" s="1164"/>
      <c r="I367" s="1164"/>
      <c r="J367" s="1164"/>
    </row>
    <row r="368" spans="1:10" ht="14.25" x14ac:dyDescent="0.2">
      <c r="A368" s="1164"/>
      <c r="B368" s="1164"/>
      <c r="C368" s="1164"/>
      <c r="D368" s="1164"/>
      <c r="E368" s="1164"/>
      <c r="F368" s="1164"/>
      <c r="G368" s="1164"/>
      <c r="H368" s="1164"/>
      <c r="I368" s="1164"/>
      <c r="J368" s="1164"/>
    </row>
    <row r="369" spans="1:10" ht="14.25" x14ac:dyDescent="0.2">
      <c r="A369" s="1164"/>
      <c r="B369" s="1164"/>
      <c r="C369" s="1164"/>
      <c r="D369" s="1164"/>
      <c r="E369" s="1164"/>
      <c r="F369" s="1164"/>
      <c r="G369" s="1164"/>
      <c r="H369" s="1164"/>
      <c r="I369" s="1164"/>
      <c r="J369" s="1164"/>
    </row>
    <row r="370" spans="1:10" ht="14.25" x14ac:dyDescent="0.2">
      <c r="A370" s="1164"/>
      <c r="B370" s="1164"/>
      <c r="C370" s="1164"/>
      <c r="D370" s="1164"/>
      <c r="E370" s="1164"/>
      <c r="F370" s="1164"/>
      <c r="G370" s="1164"/>
      <c r="H370" s="1164"/>
      <c r="I370" s="1164"/>
      <c r="J370" s="1164"/>
    </row>
    <row r="371" spans="1:10" ht="14.25" x14ac:dyDescent="0.2">
      <c r="A371" s="1164"/>
      <c r="B371" s="1164"/>
      <c r="C371" s="1164"/>
      <c r="D371" s="1164"/>
      <c r="E371" s="1164"/>
      <c r="F371" s="1164"/>
      <c r="G371" s="1164"/>
      <c r="H371" s="1164"/>
      <c r="I371" s="1164"/>
      <c r="J371" s="1164"/>
    </row>
    <row r="372" spans="1:10" ht="14.25" x14ac:dyDescent="0.2">
      <c r="A372" s="1164"/>
      <c r="B372" s="1164"/>
      <c r="C372" s="1164"/>
      <c r="D372" s="1164"/>
      <c r="E372" s="1164"/>
      <c r="F372" s="1164"/>
      <c r="G372" s="1164"/>
      <c r="H372" s="1164"/>
      <c r="I372" s="1164"/>
      <c r="J372" s="1164"/>
    </row>
    <row r="373" spans="1:10" ht="14.25" x14ac:dyDescent="0.2">
      <c r="A373" s="1164"/>
      <c r="B373" s="1164"/>
      <c r="C373" s="1164"/>
      <c r="D373" s="1164"/>
      <c r="E373" s="1164"/>
      <c r="F373" s="1164"/>
      <c r="G373" s="1164"/>
      <c r="H373" s="1164"/>
      <c r="I373" s="1164"/>
      <c r="J373" s="1164"/>
    </row>
    <row r="374" spans="1:10" ht="14.25" x14ac:dyDescent="0.2">
      <c r="A374" s="1164"/>
      <c r="B374" s="1164"/>
      <c r="C374" s="1164"/>
      <c r="D374" s="1164"/>
      <c r="E374" s="1164"/>
      <c r="F374" s="1164"/>
      <c r="G374" s="1164"/>
      <c r="H374" s="1164"/>
      <c r="I374" s="1164"/>
      <c r="J374" s="1164"/>
    </row>
    <row r="375" spans="1:10" ht="14.25" x14ac:dyDescent="0.2">
      <c r="A375" s="1164"/>
      <c r="B375" s="1164"/>
      <c r="C375" s="1164"/>
      <c r="D375" s="1164"/>
      <c r="E375" s="1164"/>
      <c r="F375" s="1164"/>
      <c r="G375" s="1164"/>
      <c r="H375" s="1164"/>
      <c r="I375" s="1164"/>
      <c r="J375" s="1164"/>
    </row>
    <row r="376" spans="1:10" ht="14.25" x14ac:dyDescent="0.2">
      <c r="A376" s="1164"/>
      <c r="B376" s="1164"/>
      <c r="C376" s="1164"/>
      <c r="D376" s="1164"/>
      <c r="E376" s="1164"/>
      <c r="F376" s="1164"/>
      <c r="G376" s="1164"/>
      <c r="H376" s="1164"/>
      <c r="I376" s="1164"/>
      <c r="J376" s="1164"/>
    </row>
    <row r="377" spans="1:10" ht="14.25" x14ac:dyDescent="0.2">
      <c r="A377" s="1164"/>
      <c r="B377" s="1164"/>
      <c r="C377" s="1164"/>
      <c r="D377" s="1164"/>
      <c r="E377" s="1164"/>
      <c r="F377" s="1164"/>
      <c r="G377" s="1164"/>
      <c r="H377" s="1164"/>
      <c r="I377" s="1164"/>
      <c r="J377" s="1164"/>
    </row>
    <row r="378" spans="1:10" ht="14.25" x14ac:dyDescent="0.2">
      <c r="A378" s="1164"/>
      <c r="B378" s="1164"/>
      <c r="C378" s="1164"/>
      <c r="D378" s="1164"/>
      <c r="E378" s="1164"/>
      <c r="F378" s="1164"/>
      <c r="G378" s="1164"/>
      <c r="H378" s="1164"/>
      <c r="I378" s="1164"/>
      <c r="J378" s="1164"/>
    </row>
    <row r="379" spans="1:10" ht="14.25" x14ac:dyDescent="0.2">
      <c r="A379" s="1164"/>
      <c r="B379" s="1164"/>
      <c r="C379" s="1164"/>
      <c r="D379" s="1164"/>
      <c r="E379" s="1164"/>
      <c r="F379" s="1164"/>
      <c r="G379" s="1164"/>
      <c r="H379" s="1164"/>
      <c r="I379" s="1164"/>
      <c r="J379" s="1164"/>
    </row>
    <row r="380" spans="1:10" ht="14.25" x14ac:dyDescent="0.2">
      <c r="A380" s="1164"/>
      <c r="B380" s="1164"/>
      <c r="C380" s="1164"/>
      <c r="D380" s="1164"/>
      <c r="E380" s="1164"/>
      <c r="F380" s="1164"/>
      <c r="G380" s="1164"/>
      <c r="H380" s="1164"/>
      <c r="I380" s="1164"/>
      <c r="J380" s="1164"/>
    </row>
    <row r="381" spans="1:10" ht="14.25" x14ac:dyDescent="0.2">
      <c r="A381" s="1164"/>
      <c r="B381" s="1164"/>
      <c r="C381" s="1164"/>
      <c r="D381" s="1164"/>
      <c r="E381" s="1164"/>
      <c r="F381" s="1164"/>
      <c r="G381" s="1164"/>
      <c r="H381" s="1164"/>
      <c r="I381" s="1164"/>
      <c r="J381" s="1164"/>
    </row>
    <row r="382" spans="1:10" ht="14.25" x14ac:dyDescent="0.2">
      <c r="A382" s="1164"/>
      <c r="B382" s="1164"/>
      <c r="C382" s="1164"/>
      <c r="D382" s="1164"/>
      <c r="E382" s="1164"/>
      <c r="F382" s="1164"/>
      <c r="G382" s="1164"/>
      <c r="H382" s="1164"/>
      <c r="I382" s="1164"/>
      <c r="J382" s="1164"/>
    </row>
    <row r="383" spans="1:10" ht="14.25" x14ac:dyDescent="0.2">
      <c r="A383" s="1164"/>
      <c r="B383" s="1164"/>
      <c r="C383" s="1164"/>
      <c r="D383" s="1164"/>
      <c r="E383" s="1164"/>
      <c r="F383" s="1164"/>
      <c r="G383" s="1164"/>
      <c r="H383" s="1164"/>
      <c r="I383" s="1164"/>
      <c r="J383" s="1164"/>
    </row>
    <row r="384" spans="1:10" ht="14.25" x14ac:dyDescent="0.2">
      <c r="A384" s="1164"/>
      <c r="B384" s="1164"/>
      <c r="C384" s="1164"/>
      <c r="D384" s="1164"/>
      <c r="E384" s="1164"/>
      <c r="F384" s="1164"/>
      <c r="G384" s="1164"/>
      <c r="H384" s="1164"/>
      <c r="I384" s="1164"/>
      <c r="J384" s="1164"/>
    </row>
    <row r="385" spans="1:10" ht="14.25" x14ac:dyDescent="0.2">
      <c r="A385" s="1164"/>
      <c r="B385" s="1164"/>
      <c r="C385" s="1164"/>
      <c r="D385" s="1164"/>
      <c r="E385" s="1164"/>
      <c r="F385" s="1164"/>
      <c r="G385" s="1164"/>
      <c r="H385" s="1164"/>
      <c r="I385" s="1164"/>
      <c r="J385" s="1164"/>
    </row>
    <row r="386" spans="1:10" ht="14.25" x14ac:dyDescent="0.2">
      <c r="A386" s="1164"/>
      <c r="B386" s="1164"/>
      <c r="C386" s="1164"/>
      <c r="D386" s="1164"/>
      <c r="E386" s="1164"/>
      <c r="F386" s="1164"/>
      <c r="G386" s="1164"/>
      <c r="H386" s="1164"/>
      <c r="I386" s="1164"/>
      <c r="J386" s="1164"/>
    </row>
    <row r="387" spans="1:10" ht="14.25" x14ac:dyDescent="0.2">
      <c r="A387" s="1164"/>
      <c r="B387" s="1164"/>
      <c r="C387" s="1164"/>
      <c r="D387" s="1164"/>
      <c r="E387" s="1164"/>
      <c r="F387" s="1164"/>
      <c r="G387" s="1164"/>
      <c r="H387" s="1164"/>
      <c r="I387" s="1164"/>
      <c r="J387" s="1164"/>
    </row>
    <row r="388" spans="1:10" ht="14.25" x14ac:dyDescent="0.2">
      <c r="A388" s="1164"/>
      <c r="B388" s="1164"/>
      <c r="C388" s="1164"/>
      <c r="D388" s="1164"/>
      <c r="E388" s="1164"/>
      <c r="F388" s="1164"/>
      <c r="G388" s="1164"/>
      <c r="H388" s="1164"/>
      <c r="I388" s="1164"/>
      <c r="J388" s="1164"/>
    </row>
    <row r="389" spans="1:10" ht="14.25" x14ac:dyDescent="0.2">
      <c r="A389" s="1164"/>
      <c r="B389" s="1164"/>
      <c r="C389" s="1164"/>
      <c r="D389" s="1164"/>
      <c r="E389" s="1164"/>
      <c r="F389" s="1164"/>
      <c r="G389" s="1164"/>
      <c r="H389" s="1164"/>
      <c r="I389" s="1164"/>
      <c r="J389" s="1164"/>
    </row>
    <row r="390" spans="1:10" ht="14.25" x14ac:dyDescent="0.2">
      <c r="A390" s="1164"/>
      <c r="B390" s="1164"/>
      <c r="C390" s="1164"/>
      <c r="D390" s="1164"/>
      <c r="E390" s="1164"/>
      <c r="F390" s="1164"/>
      <c r="G390" s="1164"/>
      <c r="H390" s="1164"/>
      <c r="I390" s="1164"/>
      <c r="J390" s="1164"/>
    </row>
    <row r="391" spans="1:10" ht="14.25" x14ac:dyDescent="0.2">
      <c r="A391" s="1164"/>
      <c r="B391" s="1164"/>
      <c r="C391" s="1164"/>
      <c r="D391" s="1164"/>
      <c r="E391" s="1164"/>
      <c r="F391" s="1164"/>
      <c r="G391" s="1164"/>
      <c r="H391" s="1164"/>
      <c r="I391" s="1164"/>
      <c r="J391" s="1164"/>
    </row>
    <row r="392" spans="1:10" ht="14.25" x14ac:dyDescent="0.2">
      <c r="A392" s="1164"/>
      <c r="B392" s="1164"/>
      <c r="C392" s="1164"/>
      <c r="D392" s="1164"/>
      <c r="E392" s="1164"/>
      <c r="F392" s="1164"/>
      <c r="G392" s="1164"/>
      <c r="H392" s="1164"/>
      <c r="I392" s="1164"/>
      <c r="J392" s="1164"/>
    </row>
    <row r="393" spans="1:10" ht="14.25" x14ac:dyDescent="0.2">
      <c r="A393" s="1164"/>
      <c r="B393" s="1164"/>
      <c r="C393" s="1164"/>
      <c r="D393" s="1164"/>
      <c r="E393" s="1164"/>
      <c r="F393" s="1164"/>
      <c r="G393" s="1164"/>
      <c r="H393" s="1164"/>
      <c r="I393" s="1164"/>
      <c r="J393" s="1164"/>
    </row>
    <row r="394" spans="1:10" ht="14.25" x14ac:dyDescent="0.2">
      <c r="A394" s="1164"/>
      <c r="B394" s="1164"/>
      <c r="C394" s="1164"/>
      <c r="D394" s="1164"/>
      <c r="E394" s="1164"/>
      <c r="F394" s="1164"/>
      <c r="G394" s="1164"/>
      <c r="H394" s="1164"/>
      <c r="I394" s="1164"/>
      <c r="J394" s="1164"/>
    </row>
    <row r="395" spans="1:10" ht="14.25" x14ac:dyDescent="0.2">
      <c r="A395" s="1164"/>
      <c r="B395" s="1164"/>
      <c r="C395" s="1164"/>
      <c r="D395" s="1164"/>
      <c r="E395" s="1164"/>
      <c r="F395" s="1164"/>
      <c r="G395" s="1164"/>
      <c r="H395" s="1164"/>
      <c r="I395" s="1164"/>
      <c r="J395" s="1164"/>
    </row>
    <row r="396" spans="1:10" ht="14.25" x14ac:dyDescent="0.2">
      <c r="A396" s="1164"/>
      <c r="B396" s="1164"/>
      <c r="C396" s="1164"/>
      <c r="D396" s="1164"/>
      <c r="E396" s="1164"/>
      <c r="F396" s="1164"/>
      <c r="G396" s="1164"/>
      <c r="H396" s="1164"/>
      <c r="I396" s="1164"/>
      <c r="J396" s="1164"/>
    </row>
    <row r="397" spans="1:10" ht="14.25" x14ac:dyDescent="0.2">
      <c r="A397" s="1164"/>
      <c r="B397" s="1164"/>
      <c r="C397" s="1164"/>
      <c r="D397" s="1164"/>
      <c r="E397" s="1164"/>
      <c r="F397" s="1164"/>
      <c r="G397" s="1164"/>
      <c r="H397" s="1164"/>
      <c r="I397" s="1164"/>
      <c r="J397" s="1164"/>
    </row>
    <row r="398" spans="1:10" ht="14.25" x14ac:dyDescent="0.2">
      <c r="A398" s="1164"/>
      <c r="B398" s="1164"/>
      <c r="C398" s="1164"/>
      <c r="D398" s="1164"/>
      <c r="E398" s="1164"/>
      <c r="F398" s="1164"/>
      <c r="G398" s="1164"/>
      <c r="H398" s="1164"/>
      <c r="I398" s="1164"/>
      <c r="J398" s="1164"/>
    </row>
    <row r="399" spans="1:10" ht="14.25" x14ac:dyDescent="0.2">
      <c r="A399" s="1164"/>
      <c r="B399" s="1164"/>
      <c r="C399" s="1164"/>
      <c r="D399" s="1164"/>
      <c r="E399" s="1164"/>
      <c r="F399" s="1164"/>
      <c r="G399" s="1164"/>
      <c r="H399" s="1164"/>
      <c r="I399" s="1164"/>
      <c r="J399" s="1164"/>
    </row>
    <row r="400" spans="1:10" ht="14.25" x14ac:dyDescent="0.2">
      <c r="A400" s="1164"/>
      <c r="B400" s="1164"/>
      <c r="C400" s="1164"/>
      <c r="D400" s="1164"/>
      <c r="E400" s="1164"/>
      <c r="F400" s="1164"/>
      <c r="G400" s="1164"/>
      <c r="H400" s="1164"/>
      <c r="I400" s="1164"/>
      <c r="J400" s="1164"/>
    </row>
    <row r="401" spans="1:10" ht="14.25" x14ac:dyDescent="0.2">
      <c r="A401" s="1164"/>
      <c r="B401" s="1164"/>
      <c r="C401" s="1164"/>
      <c r="D401" s="1164"/>
      <c r="E401" s="1164"/>
      <c r="F401" s="1164"/>
      <c r="G401" s="1164"/>
      <c r="H401" s="1164"/>
      <c r="I401" s="1164"/>
      <c r="J401" s="1164"/>
    </row>
    <row r="402" spans="1:10" ht="14.25" x14ac:dyDescent="0.2">
      <c r="A402" s="1164"/>
      <c r="B402" s="1164"/>
      <c r="C402" s="1164"/>
      <c r="D402" s="1164"/>
      <c r="E402" s="1164"/>
      <c r="F402" s="1164"/>
      <c r="G402" s="1164"/>
      <c r="H402" s="1164"/>
      <c r="I402" s="1164"/>
      <c r="J402" s="1164"/>
    </row>
    <row r="403" spans="1:10" ht="14.25" x14ac:dyDescent="0.2">
      <c r="A403" s="1164"/>
      <c r="B403" s="1164"/>
      <c r="C403" s="1164"/>
      <c r="D403" s="1164"/>
      <c r="E403" s="1164"/>
      <c r="F403" s="1164"/>
      <c r="G403" s="1164"/>
      <c r="H403" s="1164"/>
      <c r="I403" s="1164"/>
      <c r="J403" s="1164"/>
    </row>
    <row r="404" spans="1:10" ht="14.25" x14ac:dyDescent="0.2">
      <c r="A404" s="1164"/>
      <c r="B404" s="1164"/>
      <c r="C404" s="1164"/>
      <c r="D404" s="1164"/>
      <c r="E404" s="1164"/>
      <c r="F404" s="1164"/>
      <c r="G404" s="1164"/>
      <c r="H404" s="1164"/>
      <c r="I404" s="1164"/>
      <c r="J404" s="1164"/>
    </row>
    <row r="405" spans="1:10" ht="14.25" x14ac:dyDescent="0.2">
      <c r="A405" s="1164"/>
      <c r="B405" s="1164"/>
      <c r="C405" s="1164"/>
      <c r="D405" s="1164"/>
      <c r="E405" s="1164"/>
      <c r="F405" s="1164"/>
      <c r="G405" s="1164"/>
      <c r="H405" s="1164"/>
      <c r="I405" s="1164"/>
      <c r="J405" s="1164"/>
    </row>
    <row r="406" spans="1:10" ht="14.25" x14ac:dyDescent="0.2">
      <c r="A406" s="1164"/>
      <c r="B406" s="1164"/>
      <c r="C406" s="1164"/>
      <c r="D406" s="1164"/>
      <c r="E406" s="1164"/>
      <c r="F406" s="1164"/>
      <c r="G406" s="1164"/>
      <c r="H406" s="1164"/>
      <c r="I406" s="1164"/>
      <c r="J406" s="1164"/>
    </row>
    <row r="407" spans="1:10" ht="14.25" x14ac:dyDescent="0.2">
      <c r="A407" s="1164"/>
      <c r="B407" s="1164"/>
      <c r="C407" s="1164"/>
      <c r="D407" s="1164"/>
      <c r="E407" s="1164"/>
      <c r="F407" s="1164"/>
      <c r="G407" s="1164"/>
      <c r="H407" s="1164"/>
      <c r="I407" s="1164"/>
      <c r="J407" s="1164"/>
    </row>
    <row r="408" spans="1:10" ht="14.25" x14ac:dyDescent="0.2">
      <c r="A408" s="1164"/>
      <c r="B408" s="1164"/>
      <c r="C408" s="1164"/>
      <c r="D408" s="1164"/>
      <c r="E408" s="1164"/>
      <c r="F408" s="1164"/>
      <c r="G408" s="1164"/>
      <c r="H408" s="1164"/>
      <c r="I408" s="1164"/>
      <c r="J408" s="1164"/>
    </row>
    <row r="409" spans="1:10" ht="14.25" x14ac:dyDescent="0.2">
      <c r="A409" s="1164"/>
      <c r="B409" s="1164"/>
      <c r="C409" s="1164"/>
      <c r="D409" s="1164"/>
      <c r="E409" s="1164"/>
      <c r="F409" s="1164"/>
      <c r="G409" s="1164"/>
      <c r="H409" s="1164"/>
      <c r="I409" s="1164"/>
      <c r="J409" s="1164"/>
    </row>
    <row r="410" spans="1:10" ht="14.25" x14ac:dyDescent="0.2">
      <c r="A410" s="1164"/>
      <c r="B410" s="1164"/>
      <c r="C410" s="1164"/>
      <c r="D410" s="1164"/>
      <c r="E410" s="1164"/>
      <c r="F410" s="1164"/>
      <c r="G410" s="1164"/>
      <c r="H410" s="1164"/>
      <c r="I410" s="1164"/>
      <c r="J410" s="1164"/>
    </row>
    <row r="411" spans="1:10" ht="14.25" x14ac:dyDescent="0.2">
      <c r="A411" s="1164"/>
      <c r="B411" s="1164"/>
      <c r="C411" s="1164"/>
      <c r="D411" s="1164"/>
      <c r="E411" s="1164"/>
      <c r="F411" s="1164"/>
      <c r="G411" s="1164"/>
      <c r="H411" s="1164"/>
      <c r="I411" s="1164"/>
      <c r="J411" s="1164"/>
    </row>
    <row r="412" spans="1:10" ht="14.25" x14ac:dyDescent="0.2">
      <c r="A412" s="1164"/>
      <c r="B412" s="1164"/>
      <c r="C412" s="1164"/>
      <c r="D412" s="1164"/>
      <c r="E412" s="1164"/>
      <c r="F412" s="1164"/>
      <c r="G412" s="1164"/>
      <c r="H412" s="1164"/>
      <c r="I412" s="1164"/>
      <c r="J412" s="1164"/>
    </row>
    <row r="413" spans="1:10" ht="14.25" x14ac:dyDescent="0.2">
      <c r="A413" s="1164"/>
      <c r="B413" s="1164"/>
      <c r="C413" s="1164"/>
      <c r="D413" s="1164"/>
      <c r="E413" s="1164"/>
      <c r="F413" s="1164"/>
      <c r="G413" s="1164"/>
      <c r="H413" s="1164"/>
      <c r="I413" s="1164"/>
      <c r="J413" s="1164"/>
    </row>
    <row r="414" spans="1:10" ht="14.25" x14ac:dyDescent="0.2">
      <c r="A414" s="1164"/>
      <c r="B414" s="1164"/>
      <c r="C414" s="1164"/>
      <c r="D414" s="1164"/>
      <c r="E414" s="1164"/>
      <c r="F414" s="1164"/>
      <c r="G414" s="1164"/>
      <c r="H414" s="1164"/>
      <c r="I414" s="1164"/>
      <c r="J414" s="1164"/>
    </row>
    <row r="415" spans="1:10" ht="14.25" x14ac:dyDescent="0.2">
      <c r="A415" s="1164"/>
      <c r="B415" s="1164"/>
      <c r="C415" s="1164"/>
      <c r="D415" s="1164"/>
      <c r="E415" s="1164"/>
      <c r="F415" s="1164"/>
      <c r="G415" s="1164"/>
      <c r="H415" s="1164"/>
      <c r="I415" s="1164"/>
      <c r="J415" s="1164"/>
    </row>
    <row r="416" spans="1:10" ht="14.25" x14ac:dyDescent="0.2">
      <c r="A416" s="1164"/>
      <c r="B416" s="1164"/>
      <c r="C416" s="1164"/>
      <c r="D416" s="1164"/>
      <c r="E416" s="1164"/>
      <c r="F416" s="1164"/>
      <c r="G416" s="1164"/>
      <c r="H416" s="1164"/>
      <c r="I416" s="1164"/>
      <c r="J416" s="1164"/>
    </row>
    <row r="417" spans="1:10" ht="14.25" x14ac:dyDescent="0.2">
      <c r="A417" s="1164"/>
      <c r="B417" s="1164"/>
      <c r="C417" s="1164"/>
      <c r="D417" s="1164"/>
      <c r="E417" s="1164"/>
      <c r="F417" s="1164"/>
      <c r="G417" s="1164"/>
      <c r="H417" s="1164"/>
      <c r="I417" s="1164"/>
      <c r="J417" s="1164"/>
    </row>
    <row r="418" spans="1:10" ht="14.25" x14ac:dyDescent="0.2">
      <c r="A418" s="1164"/>
      <c r="B418" s="1164"/>
      <c r="C418" s="1164"/>
      <c r="D418" s="1164"/>
      <c r="E418" s="1164"/>
      <c r="F418" s="1164"/>
      <c r="G418" s="1164"/>
      <c r="H418" s="1164"/>
      <c r="I418" s="1164"/>
      <c r="J418" s="1164"/>
    </row>
    <row r="419" spans="1:10" ht="14.25" x14ac:dyDescent="0.2">
      <c r="A419" s="1164"/>
      <c r="B419" s="1164"/>
      <c r="C419" s="1164"/>
      <c r="D419" s="1164"/>
      <c r="E419" s="1164"/>
      <c r="F419" s="1164"/>
      <c r="G419" s="1164"/>
      <c r="H419" s="1164"/>
      <c r="I419" s="1164"/>
      <c r="J419" s="1164"/>
    </row>
    <row r="420" spans="1:10" ht="14.25" x14ac:dyDescent="0.2">
      <c r="A420" s="1164"/>
      <c r="B420" s="1164"/>
      <c r="C420" s="1164"/>
      <c r="D420" s="1164"/>
      <c r="E420" s="1164"/>
      <c r="F420" s="1164"/>
      <c r="G420" s="1164"/>
      <c r="H420" s="1164"/>
      <c r="I420" s="1164"/>
      <c r="J420" s="1164"/>
    </row>
    <row r="421" spans="1:10" ht="14.25" x14ac:dyDescent="0.2">
      <c r="A421" s="1164"/>
      <c r="B421" s="1164"/>
      <c r="C421" s="1164"/>
      <c r="D421" s="1164"/>
      <c r="E421" s="1164"/>
      <c r="F421" s="1164"/>
      <c r="G421" s="1164"/>
      <c r="H421" s="1164"/>
      <c r="I421" s="1164"/>
      <c r="J421" s="1164"/>
    </row>
    <row r="422" spans="1:10" ht="14.25" x14ac:dyDescent="0.2">
      <c r="A422" s="1164"/>
      <c r="B422" s="1164"/>
      <c r="C422" s="1164"/>
      <c r="D422" s="1164"/>
      <c r="E422" s="1164"/>
      <c r="F422" s="1164"/>
      <c r="G422" s="1164"/>
      <c r="H422" s="1164"/>
      <c r="I422" s="1164"/>
      <c r="J422" s="1164"/>
    </row>
    <row r="423" spans="1:10" ht="14.25" x14ac:dyDescent="0.2">
      <c r="A423" s="1164"/>
      <c r="B423" s="1164"/>
      <c r="C423" s="1164"/>
      <c r="D423" s="1164"/>
      <c r="E423" s="1164"/>
      <c r="F423" s="1164"/>
      <c r="G423" s="1164"/>
      <c r="H423" s="1164"/>
      <c r="I423" s="1164"/>
      <c r="J423" s="1164"/>
    </row>
    <row r="424" spans="1:10" ht="14.25" x14ac:dyDescent="0.2">
      <c r="A424" s="1164"/>
      <c r="B424" s="1164"/>
      <c r="C424" s="1164"/>
      <c r="D424" s="1164"/>
      <c r="E424" s="1164"/>
      <c r="F424" s="1164"/>
      <c r="G424" s="1164"/>
      <c r="H424" s="1164"/>
      <c r="I424" s="1164"/>
      <c r="J424" s="1164"/>
    </row>
    <row r="425" spans="1:10" ht="14.25" x14ac:dyDescent="0.2">
      <c r="A425" s="1164"/>
      <c r="B425" s="1164"/>
      <c r="C425" s="1164"/>
      <c r="D425" s="1164"/>
      <c r="E425" s="1164"/>
      <c r="F425" s="1164"/>
      <c r="G425" s="1164"/>
      <c r="H425" s="1164"/>
      <c r="I425" s="1164"/>
      <c r="J425" s="1164"/>
    </row>
    <row r="426" spans="1:10" ht="14.25" x14ac:dyDescent="0.2">
      <c r="A426" s="1164"/>
      <c r="B426" s="1164"/>
      <c r="C426" s="1164"/>
      <c r="D426" s="1164"/>
      <c r="E426" s="1164"/>
      <c r="F426" s="1164"/>
      <c r="G426" s="1164"/>
      <c r="H426" s="1164"/>
      <c r="I426" s="1164"/>
      <c r="J426" s="1164"/>
    </row>
    <row r="427" spans="1:10" ht="14.25" x14ac:dyDescent="0.2">
      <c r="A427" s="1164"/>
      <c r="B427" s="1164"/>
      <c r="C427" s="1164"/>
      <c r="D427" s="1164"/>
      <c r="E427" s="1164"/>
      <c r="F427" s="1164"/>
      <c r="G427" s="1164"/>
      <c r="H427" s="1164"/>
      <c r="I427" s="1164"/>
      <c r="J427" s="1164"/>
    </row>
    <row r="428" spans="1:10" ht="14.25" x14ac:dyDescent="0.2">
      <c r="A428" s="1164"/>
      <c r="B428" s="1164"/>
      <c r="C428" s="1164"/>
      <c r="D428" s="1164"/>
      <c r="E428" s="1164"/>
      <c r="F428" s="1164"/>
      <c r="G428" s="1164"/>
      <c r="H428" s="1164"/>
      <c r="I428" s="1164"/>
      <c r="J428" s="1164"/>
    </row>
    <row r="429" spans="1:10" ht="14.25" x14ac:dyDescent="0.2">
      <c r="A429" s="1164"/>
      <c r="B429" s="1164"/>
      <c r="C429" s="1164"/>
      <c r="D429" s="1164"/>
      <c r="E429" s="1164"/>
      <c r="F429" s="1164"/>
      <c r="G429" s="1164"/>
      <c r="H429" s="1164"/>
      <c r="I429" s="1164"/>
      <c r="J429" s="1164"/>
    </row>
    <row r="430" spans="1:10" ht="14.25" x14ac:dyDescent="0.2">
      <c r="A430" s="1164"/>
      <c r="B430" s="1164"/>
      <c r="C430" s="1164"/>
      <c r="D430" s="1164"/>
      <c r="E430" s="1164"/>
      <c r="F430" s="1164"/>
      <c r="G430" s="1164"/>
      <c r="H430" s="1164"/>
      <c r="I430" s="1164"/>
      <c r="J430" s="1164"/>
    </row>
    <row r="431" spans="1:10" ht="14.25" x14ac:dyDescent="0.2">
      <c r="A431" s="1164"/>
      <c r="B431" s="1164"/>
      <c r="C431" s="1164"/>
      <c r="D431" s="1164"/>
      <c r="E431" s="1164"/>
      <c r="F431" s="1164"/>
      <c r="G431" s="1164"/>
      <c r="H431" s="1164"/>
      <c r="I431" s="1164"/>
      <c r="J431" s="1164"/>
    </row>
    <row r="432" spans="1:10" ht="14.25" x14ac:dyDescent="0.2">
      <c r="A432" s="1164"/>
      <c r="B432" s="1164"/>
      <c r="C432" s="1164"/>
      <c r="D432" s="1164"/>
      <c r="E432" s="1164"/>
      <c r="F432" s="1164"/>
      <c r="G432" s="1164"/>
      <c r="H432" s="1164"/>
      <c r="I432" s="1164"/>
      <c r="J432" s="1164"/>
    </row>
    <row r="433" spans="1:10" ht="14.25" x14ac:dyDescent="0.2">
      <c r="A433" s="1164"/>
      <c r="B433" s="1164"/>
      <c r="C433" s="1164"/>
      <c r="D433" s="1164"/>
      <c r="E433" s="1164"/>
      <c r="F433" s="1164"/>
      <c r="G433" s="1164"/>
      <c r="H433" s="1164"/>
      <c r="I433" s="1164"/>
      <c r="J433" s="1164"/>
    </row>
    <row r="434" spans="1:10" ht="14.25" x14ac:dyDescent="0.2">
      <c r="A434" s="1164"/>
      <c r="B434" s="1164"/>
      <c r="C434" s="1164"/>
      <c r="D434" s="1164"/>
      <c r="E434" s="1164"/>
      <c r="F434" s="1164"/>
      <c r="G434" s="1164"/>
      <c r="H434" s="1164"/>
      <c r="I434" s="1164"/>
      <c r="J434" s="1164"/>
    </row>
    <row r="435" spans="1:10" ht="14.25" x14ac:dyDescent="0.2">
      <c r="A435" s="1164"/>
      <c r="B435" s="1164"/>
      <c r="C435" s="1164"/>
      <c r="D435" s="1164"/>
      <c r="E435" s="1164"/>
      <c r="F435" s="1164"/>
      <c r="G435" s="1164"/>
      <c r="H435" s="1164"/>
      <c r="I435" s="1164"/>
      <c r="J435" s="1164"/>
    </row>
    <row r="436" spans="1:10" ht="14.25" x14ac:dyDescent="0.2">
      <c r="A436" s="1164"/>
      <c r="B436" s="1164"/>
      <c r="C436" s="1164"/>
      <c r="D436" s="1164"/>
      <c r="E436" s="1164"/>
      <c r="F436" s="1164"/>
      <c r="G436" s="1164"/>
      <c r="H436" s="1164"/>
      <c r="I436" s="1164"/>
      <c r="J436" s="1164"/>
    </row>
    <row r="437" spans="1:10" ht="14.25" x14ac:dyDescent="0.2">
      <c r="A437" s="1164"/>
      <c r="B437" s="1164"/>
      <c r="C437" s="1164"/>
      <c r="D437" s="1164"/>
      <c r="E437" s="1164"/>
      <c r="F437" s="1164"/>
      <c r="G437" s="1164"/>
      <c r="H437" s="1164"/>
      <c r="I437" s="1164"/>
      <c r="J437" s="1164"/>
    </row>
    <row r="438" spans="1:10" ht="14.25" x14ac:dyDescent="0.2">
      <c r="A438" s="1164"/>
      <c r="B438" s="1164"/>
      <c r="C438" s="1164"/>
      <c r="D438" s="1164"/>
      <c r="E438" s="1164"/>
      <c r="F438" s="1164"/>
      <c r="G438" s="1164"/>
      <c r="H438" s="1164"/>
      <c r="I438" s="1164"/>
      <c r="J438" s="1164"/>
    </row>
    <row r="439" spans="1:10" ht="14.25" x14ac:dyDescent="0.2">
      <c r="A439" s="1164"/>
      <c r="B439" s="1164"/>
      <c r="C439" s="1164"/>
      <c r="D439" s="1164"/>
      <c r="E439" s="1164"/>
      <c r="F439" s="1164"/>
      <c r="G439" s="1164"/>
      <c r="H439" s="1164"/>
      <c r="I439" s="1164"/>
      <c r="J439" s="1164"/>
    </row>
    <row r="440" spans="1:10" ht="14.25" x14ac:dyDescent="0.2">
      <c r="A440" s="1164"/>
      <c r="B440" s="1164"/>
      <c r="C440" s="1164"/>
      <c r="D440" s="1164"/>
      <c r="E440" s="1164"/>
      <c r="F440" s="1164"/>
      <c r="G440" s="1164"/>
      <c r="H440" s="1164"/>
      <c r="I440" s="1164"/>
      <c r="J440" s="1164"/>
    </row>
    <row r="441" spans="1:10" ht="14.25" x14ac:dyDescent="0.2">
      <c r="A441" s="1164"/>
      <c r="B441" s="1164"/>
      <c r="C441" s="1164"/>
      <c r="D441" s="1164"/>
      <c r="E441" s="1164"/>
      <c r="F441" s="1164"/>
      <c r="G441" s="1164"/>
      <c r="H441" s="1164"/>
      <c r="I441" s="1164"/>
      <c r="J441" s="1164"/>
    </row>
    <row r="442" spans="1:10" ht="14.25" x14ac:dyDescent="0.2">
      <c r="A442" s="1164"/>
      <c r="B442" s="1164"/>
      <c r="C442" s="1164"/>
      <c r="D442" s="1164"/>
      <c r="E442" s="1164"/>
      <c r="F442" s="1164"/>
      <c r="G442" s="1164"/>
      <c r="H442" s="1164"/>
      <c r="I442" s="1164"/>
      <c r="J442" s="1164"/>
    </row>
    <row r="443" spans="1:10" ht="14.25" x14ac:dyDescent="0.2">
      <c r="A443" s="1164"/>
      <c r="B443" s="1164"/>
      <c r="C443" s="1164"/>
      <c r="D443" s="1164"/>
      <c r="E443" s="1164"/>
      <c r="F443" s="1164"/>
      <c r="G443" s="1164"/>
      <c r="H443" s="1164"/>
      <c r="I443" s="1164"/>
      <c r="J443" s="1164"/>
    </row>
    <row r="444" spans="1:10" ht="14.25" x14ac:dyDescent="0.2">
      <c r="A444" s="1164"/>
      <c r="B444" s="1164"/>
      <c r="C444" s="1164"/>
      <c r="D444" s="1164"/>
      <c r="E444" s="1164"/>
      <c r="F444" s="1164"/>
      <c r="G444" s="1164"/>
      <c r="H444" s="1164"/>
      <c r="I444" s="1164"/>
      <c r="J444" s="1164"/>
    </row>
    <row r="445" spans="1:10" ht="14.25" x14ac:dyDescent="0.2">
      <c r="A445" s="1164"/>
      <c r="B445" s="1164"/>
      <c r="C445" s="1164"/>
      <c r="D445" s="1164"/>
      <c r="E445" s="1164"/>
      <c r="F445" s="1164"/>
      <c r="G445" s="1164"/>
      <c r="H445" s="1164"/>
      <c r="I445" s="1164"/>
      <c r="J445" s="1164"/>
    </row>
    <row r="446" spans="1:10" ht="14.25" x14ac:dyDescent="0.2">
      <c r="A446" s="1164"/>
      <c r="B446" s="1164"/>
      <c r="C446" s="1164"/>
      <c r="D446" s="1164"/>
      <c r="E446" s="1164"/>
      <c r="F446" s="1164"/>
      <c r="G446" s="1164"/>
      <c r="H446" s="1164"/>
      <c r="I446" s="1164"/>
      <c r="J446" s="1164"/>
    </row>
    <row r="447" spans="1:10" ht="14.25" x14ac:dyDescent="0.2">
      <c r="A447" s="1164"/>
      <c r="B447" s="1164"/>
      <c r="C447" s="1164"/>
      <c r="D447" s="1164"/>
      <c r="E447" s="1164"/>
      <c r="F447" s="1164"/>
      <c r="G447" s="1164"/>
      <c r="H447" s="1164"/>
      <c r="I447" s="1164"/>
      <c r="J447" s="1164"/>
    </row>
    <row r="448" spans="1:10" ht="14.25" x14ac:dyDescent="0.2">
      <c r="A448" s="1164"/>
      <c r="B448" s="1164"/>
      <c r="C448" s="1164"/>
      <c r="D448" s="1164"/>
      <c r="E448" s="1164"/>
      <c r="F448" s="1164"/>
      <c r="G448" s="1164"/>
      <c r="H448" s="1164"/>
      <c r="I448" s="1164"/>
      <c r="J448" s="1164"/>
    </row>
    <row r="449" spans="1:10" ht="14.25" x14ac:dyDescent="0.2">
      <c r="A449" s="1164"/>
      <c r="B449" s="1164"/>
      <c r="C449" s="1164"/>
      <c r="D449" s="1164"/>
      <c r="E449" s="1164"/>
      <c r="F449" s="1164"/>
      <c r="G449" s="1164"/>
      <c r="H449" s="1164"/>
      <c r="I449" s="1164"/>
      <c r="J449" s="1164"/>
    </row>
    <row r="450" spans="1:10" ht="14.25" x14ac:dyDescent="0.2">
      <c r="A450" s="1164"/>
      <c r="B450" s="1164"/>
      <c r="C450" s="1164"/>
      <c r="D450" s="1164"/>
      <c r="E450" s="1164"/>
      <c r="F450" s="1164"/>
      <c r="G450" s="1164"/>
      <c r="H450" s="1164"/>
      <c r="I450" s="1164"/>
      <c r="J450" s="1164"/>
    </row>
    <row r="451" spans="1:10" ht="14.25" x14ac:dyDescent="0.2">
      <c r="A451" s="1164"/>
      <c r="B451" s="1164"/>
      <c r="C451" s="1164"/>
      <c r="D451" s="1164"/>
      <c r="E451" s="1164"/>
      <c r="F451" s="1164"/>
      <c r="G451" s="1164"/>
      <c r="H451" s="1164"/>
      <c r="I451" s="1164"/>
      <c r="J451" s="1164"/>
    </row>
    <row r="452" spans="1:10" ht="14.25" x14ac:dyDescent="0.2">
      <c r="A452" s="1164"/>
      <c r="B452" s="1164"/>
      <c r="C452" s="1164"/>
      <c r="D452" s="1164"/>
      <c r="E452" s="1164"/>
      <c r="F452" s="1164"/>
      <c r="G452" s="1164"/>
      <c r="H452" s="1164"/>
      <c r="I452" s="1164"/>
      <c r="J452" s="1164"/>
    </row>
    <row r="453" spans="1:10" ht="14.25" x14ac:dyDescent="0.2">
      <c r="A453" s="1164"/>
      <c r="B453" s="1164"/>
      <c r="C453" s="1164"/>
      <c r="D453" s="1164"/>
      <c r="E453" s="1164"/>
      <c r="F453" s="1164"/>
      <c r="G453" s="1164"/>
      <c r="H453" s="1164"/>
      <c r="I453" s="1164"/>
      <c r="J453" s="1164"/>
    </row>
    <row r="454" spans="1:10" ht="14.25" x14ac:dyDescent="0.2">
      <c r="A454" s="1164"/>
      <c r="B454" s="1164"/>
      <c r="C454" s="1164"/>
      <c r="D454" s="1164"/>
      <c r="E454" s="1164"/>
      <c r="F454" s="1164"/>
      <c r="G454" s="1164"/>
      <c r="H454" s="1164"/>
      <c r="I454" s="1164"/>
      <c r="J454" s="1164"/>
    </row>
    <row r="455" spans="1:10" ht="14.25" x14ac:dyDescent="0.2">
      <c r="A455" s="1164"/>
      <c r="B455" s="1164"/>
      <c r="C455" s="1164"/>
      <c r="D455" s="1164"/>
      <c r="E455" s="1164"/>
      <c r="F455" s="1164"/>
      <c r="G455" s="1164"/>
      <c r="H455" s="1164"/>
      <c r="I455" s="1164"/>
      <c r="J455" s="1164"/>
    </row>
    <row r="456" spans="1:10" ht="14.25" x14ac:dyDescent="0.2">
      <c r="A456" s="1164"/>
      <c r="B456" s="1164"/>
      <c r="C456" s="1164"/>
      <c r="D456" s="1164"/>
      <c r="E456" s="1164"/>
      <c r="F456" s="1164"/>
      <c r="G456" s="1164"/>
      <c r="H456" s="1164"/>
      <c r="I456" s="1164"/>
      <c r="J456" s="1164"/>
    </row>
    <row r="457" spans="1:10" ht="14.25" x14ac:dyDescent="0.2">
      <c r="A457" s="1164"/>
      <c r="B457" s="1164"/>
      <c r="C457" s="1164"/>
      <c r="D457" s="1164"/>
      <c r="E457" s="1164"/>
      <c r="F457" s="1164"/>
      <c r="G457" s="1164"/>
      <c r="H457" s="1164"/>
      <c r="I457" s="1164"/>
      <c r="J457" s="1164"/>
    </row>
    <row r="458" spans="1:10" ht="14.25" x14ac:dyDescent="0.2">
      <c r="A458" s="1164"/>
      <c r="B458" s="1164"/>
      <c r="C458" s="1164"/>
      <c r="D458" s="1164"/>
      <c r="E458" s="1164"/>
      <c r="F458" s="1164"/>
      <c r="G458" s="1164"/>
      <c r="H458" s="1164"/>
      <c r="I458" s="1164"/>
      <c r="J458" s="1164"/>
    </row>
    <row r="459" spans="1:10" ht="14.25" x14ac:dyDescent="0.2">
      <c r="A459" s="1164"/>
      <c r="B459" s="1164"/>
      <c r="C459" s="1164"/>
      <c r="D459" s="1164"/>
      <c r="E459" s="1164"/>
      <c r="F459" s="1164"/>
      <c r="G459" s="1164"/>
      <c r="H459" s="1164"/>
      <c r="I459" s="1164"/>
      <c r="J459" s="1164"/>
    </row>
    <row r="460" spans="1:10" ht="14.25" x14ac:dyDescent="0.2">
      <c r="A460" s="1164"/>
      <c r="B460" s="1164"/>
      <c r="C460" s="1164"/>
      <c r="D460" s="1164"/>
      <c r="E460" s="1164"/>
      <c r="F460" s="1164"/>
      <c r="G460" s="1164"/>
      <c r="H460" s="1164"/>
      <c r="I460" s="1164"/>
      <c r="J460" s="1164"/>
    </row>
    <row r="461" spans="1:10" ht="14.25" x14ac:dyDescent="0.2">
      <c r="A461" s="1164"/>
      <c r="B461" s="1164"/>
      <c r="C461" s="1164"/>
      <c r="D461" s="1164"/>
      <c r="E461" s="1164"/>
      <c r="F461" s="1164"/>
      <c r="G461" s="1164"/>
      <c r="H461" s="1164"/>
      <c r="I461" s="1164"/>
      <c r="J461" s="1164"/>
    </row>
    <row r="462" spans="1:10" ht="14.25" x14ac:dyDescent="0.2">
      <c r="A462" s="1164"/>
      <c r="B462" s="1164"/>
      <c r="C462" s="1164"/>
      <c r="D462" s="1164"/>
      <c r="E462" s="1164"/>
      <c r="F462" s="1164"/>
      <c r="G462" s="1164"/>
      <c r="H462" s="1164"/>
      <c r="I462" s="1164"/>
      <c r="J462" s="1164"/>
    </row>
    <row r="463" spans="1:10" ht="14.25" x14ac:dyDescent="0.2">
      <c r="A463" s="1164"/>
      <c r="B463" s="1164"/>
      <c r="C463" s="1164"/>
      <c r="D463" s="1164"/>
      <c r="E463" s="1164"/>
      <c r="F463" s="1164"/>
      <c r="G463" s="1164"/>
      <c r="H463" s="1164"/>
      <c r="I463" s="1164"/>
      <c r="J463" s="1164"/>
    </row>
    <row r="464" spans="1:10" ht="14.25" x14ac:dyDescent="0.2">
      <c r="A464" s="1164"/>
      <c r="B464" s="1164"/>
      <c r="C464" s="1164"/>
      <c r="D464" s="1164"/>
      <c r="E464" s="1164"/>
      <c r="F464" s="1164"/>
      <c r="G464" s="1164"/>
      <c r="H464" s="1164"/>
      <c r="I464" s="1164"/>
      <c r="J464" s="1164"/>
    </row>
    <row r="465" spans="1:10" ht="14.25" x14ac:dyDescent="0.2">
      <c r="A465" s="1164"/>
      <c r="B465" s="1164"/>
      <c r="C465" s="1164"/>
      <c r="D465" s="1164"/>
      <c r="E465" s="1164"/>
      <c r="F465" s="1164"/>
      <c r="G465" s="1164"/>
      <c r="H465" s="1164"/>
      <c r="I465" s="1164"/>
      <c r="J465" s="1164"/>
    </row>
    <row r="466" spans="1:10" ht="14.25" x14ac:dyDescent="0.2">
      <c r="A466" s="1164"/>
      <c r="B466" s="1164"/>
      <c r="C466" s="1164"/>
      <c r="D466" s="1164"/>
      <c r="E466" s="1164"/>
      <c r="F466" s="1164"/>
      <c r="G466" s="1164"/>
      <c r="H466" s="1164"/>
      <c r="I466" s="1164"/>
      <c r="J466" s="1164"/>
    </row>
    <row r="467" spans="1:10" ht="14.25" x14ac:dyDescent="0.2">
      <c r="A467" s="1164"/>
      <c r="B467" s="1164"/>
      <c r="C467" s="1164"/>
      <c r="D467" s="1164"/>
      <c r="E467" s="1164"/>
      <c r="F467" s="1164"/>
      <c r="G467" s="1164"/>
      <c r="H467" s="1164"/>
      <c r="I467" s="1164"/>
      <c r="J467" s="1164"/>
    </row>
    <row r="468" spans="1:10" ht="14.25" x14ac:dyDescent="0.2">
      <c r="A468" s="1164"/>
      <c r="B468" s="1164"/>
      <c r="C468" s="1164"/>
      <c r="D468" s="1164"/>
      <c r="E468" s="1164"/>
      <c r="F468" s="1164"/>
      <c r="G468" s="1164"/>
      <c r="H468" s="1164"/>
      <c r="I468" s="1164"/>
      <c r="J468" s="1164"/>
    </row>
    <row r="469" spans="1:10" ht="14.25" x14ac:dyDescent="0.2">
      <c r="A469" s="1164"/>
      <c r="B469" s="1164"/>
      <c r="C469" s="1164"/>
      <c r="D469" s="1164"/>
      <c r="E469" s="1164"/>
      <c r="F469" s="1164"/>
      <c r="G469" s="1164"/>
      <c r="H469" s="1164"/>
      <c r="I469" s="1164"/>
      <c r="J469" s="1164"/>
    </row>
    <row r="470" spans="1:10" ht="14.25" x14ac:dyDescent="0.2">
      <c r="A470" s="1164"/>
      <c r="B470" s="1164"/>
      <c r="C470" s="1164"/>
      <c r="D470" s="1164"/>
      <c r="E470" s="1164"/>
      <c r="F470" s="1164"/>
      <c r="G470" s="1164"/>
      <c r="H470" s="1164"/>
      <c r="I470" s="1164"/>
      <c r="J470" s="1164"/>
    </row>
    <row r="471" spans="1:10" ht="14.25" x14ac:dyDescent="0.2">
      <c r="A471" s="1164"/>
      <c r="B471" s="1164"/>
      <c r="C471" s="1164"/>
      <c r="D471" s="1164"/>
      <c r="E471" s="1164"/>
      <c r="F471" s="1164"/>
      <c r="G471" s="1164"/>
      <c r="H471" s="1164"/>
      <c r="I471" s="1164"/>
      <c r="J471" s="1164"/>
    </row>
    <row r="472" spans="1:10" ht="14.25" x14ac:dyDescent="0.2">
      <c r="A472" s="1164"/>
      <c r="B472" s="1164"/>
      <c r="C472" s="1164"/>
      <c r="D472" s="1164"/>
      <c r="E472" s="1164"/>
      <c r="F472" s="1164"/>
      <c r="G472" s="1164"/>
      <c r="H472" s="1164"/>
      <c r="I472" s="1164"/>
      <c r="J472" s="1164"/>
    </row>
    <row r="473" spans="1:10" ht="14.25" x14ac:dyDescent="0.2">
      <c r="A473" s="1164"/>
      <c r="B473" s="1164"/>
      <c r="C473" s="1164"/>
      <c r="D473" s="1164"/>
      <c r="E473" s="1164"/>
      <c r="F473" s="1164"/>
      <c r="G473" s="1164"/>
      <c r="H473" s="1164"/>
      <c r="I473" s="1164"/>
      <c r="J473" s="1164"/>
    </row>
    <row r="474" spans="1:10" ht="14.25" x14ac:dyDescent="0.2">
      <c r="A474" s="1164"/>
      <c r="B474" s="1164"/>
      <c r="C474" s="1164"/>
      <c r="D474" s="1164"/>
      <c r="E474" s="1164"/>
      <c r="F474" s="1164"/>
      <c r="G474" s="1164"/>
      <c r="H474" s="1164"/>
      <c r="I474" s="1164"/>
      <c r="J474" s="1164"/>
    </row>
    <row r="475" spans="1:10" ht="14.25" x14ac:dyDescent="0.2">
      <c r="A475" s="1164"/>
      <c r="B475" s="1164"/>
      <c r="C475" s="1164"/>
      <c r="D475" s="1164"/>
      <c r="E475" s="1164"/>
      <c r="F475" s="1164"/>
      <c r="G475" s="1164"/>
      <c r="H475" s="1164"/>
      <c r="I475" s="1164"/>
      <c r="J475" s="1164"/>
    </row>
    <row r="476" spans="1:10" ht="14.25" x14ac:dyDescent="0.2">
      <c r="A476" s="1164"/>
      <c r="B476" s="1164"/>
      <c r="C476" s="1164"/>
      <c r="D476" s="1164"/>
      <c r="E476" s="1164"/>
      <c r="F476" s="1164"/>
      <c r="G476" s="1164"/>
      <c r="H476" s="1164"/>
      <c r="I476" s="1164"/>
      <c r="J476" s="1164"/>
    </row>
    <row r="477" spans="1:10" ht="14.25" x14ac:dyDescent="0.2">
      <c r="A477" s="1164"/>
      <c r="B477" s="1164"/>
      <c r="C477" s="1164"/>
      <c r="D477" s="1164"/>
      <c r="E477" s="1164"/>
      <c r="F477" s="1164"/>
      <c r="G477" s="1164"/>
      <c r="H477" s="1164"/>
      <c r="I477" s="1164"/>
      <c r="J477" s="1164"/>
    </row>
    <row r="478" spans="1:10" ht="14.25" x14ac:dyDescent="0.2">
      <c r="A478" s="1164"/>
      <c r="B478" s="1164"/>
      <c r="C478" s="1164"/>
      <c r="D478" s="1164"/>
      <c r="E478" s="1164"/>
      <c r="F478" s="1164"/>
      <c r="G478" s="1164"/>
      <c r="H478" s="1164"/>
      <c r="I478" s="1164"/>
      <c r="J478" s="1164"/>
    </row>
    <row r="479" spans="1:10" ht="14.25" x14ac:dyDescent="0.2">
      <c r="A479" s="1164"/>
      <c r="B479" s="1164"/>
      <c r="C479" s="1164"/>
      <c r="D479" s="1164"/>
      <c r="E479" s="1164"/>
      <c r="F479" s="1164"/>
      <c r="G479" s="1164"/>
      <c r="H479" s="1164"/>
      <c r="I479" s="1164"/>
      <c r="J479" s="1164"/>
    </row>
    <row r="480" spans="1:10" ht="14.25" x14ac:dyDescent="0.2">
      <c r="A480" s="1164"/>
      <c r="B480" s="1164"/>
      <c r="C480" s="1164"/>
      <c r="D480" s="1164"/>
      <c r="E480" s="1164"/>
      <c r="F480" s="1164"/>
      <c r="G480" s="1164"/>
      <c r="H480" s="1164"/>
      <c r="I480" s="1164"/>
      <c r="J480" s="1164"/>
    </row>
    <row r="481" spans="1:10" ht="14.25" x14ac:dyDescent="0.2">
      <c r="A481" s="1164"/>
      <c r="B481" s="1164"/>
      <c r="C481" s="1164"/>
      <c r="D481" s="1164"/>
      <c r="E481" s="1164"/>
      <c r="F481" s="1164"/>
      <c r="G481" s="1164"/>
      <c r="H481" s="1164"/>
      <c r="I481" s="1164"/>
      <c r="J481" s="1164"/>
    </row>
    <row r="482" spans="1:10" ht="14.25" x14ac:dyDescent="0.2">
      <c r="A482" s="1164"/>
      <c r="B482" s="1164"/>
      <c r="C482" s="1164"/>
      <c r="D482" s="1164"/>
      <c r="E482" s="1164"/>
      <c r="F482" s="1164"/>
      <c r="G482" s="1164"/>
      <c r="H482" s="1164"/>
      <c r="I482" s="1164"/>
      <c r="J482" s="1164"/>
    </row>
    <row r="483" spans="1:10" ht="14.25" x14ac:dyDescent="0.2">
      <c r="A483" s="1164"/>
      <c r="B483" s="1164"/>
      <c r="C483" s="1164"/>
      <c r="D483" s="1164"/>
      <c r="E483" s="1164"/>
      <c r="F483" s="1164"/>
      <c r="G483" s="1164"/>
      <c r="H483" s="1164"/>
      <c r="I483" s="1164"/>
      <c r="J483" s="1164"/>
    </row>
    <row r="484" spans="1:10" ht="14.25" x14ac:dyDescent="0.2">
      <c r="A484" s="1164"/>
      <c r="B484" s="1164"/>
      <c r="C484" s="1164"/>
      <c r="D484" s="1164"/>
      <c r="E484" s="1164"/>
      <c r="F484" s="1164"/>
      <c r="G484" s="1164"/>
      <c r="H484" s="1164"/>
      <c r="I484" s="1164"/>
      <c r="J484" s="1164"/>
    </row>
    <row r="485" spans="1:10" ht="14.25" x14ac:dyDescent="0.2">
      <c r="A485" s="1164"/>
      <c r="B485" s="1164"/>
      <c r="C485" s="1164"/>
      <c r="D485" s="1164"/>
      <c r="E485" s="1164"/>
      <c r="F485" s="1164"/>
      <c r="G485" s="1164"/>
      <c r="H485" s="1164"/>
      <c r="I485" s="1164"/>
      <c r="J485" s="1164"/>
    </row>
    <row r="486" spans="1:10" ht="14.25" x14ac:dyDescent="0.2">
      <c r="A486" s="1164"/>
      <c r="B486" s="1164"/>
      <c r="C486" s="1164"/>
      <c r="D486" s="1164"/>
      <c r="E486" s="1164"/>
      <c r="F486" s="1164"/>
      <c r="G486" s="1164"/>
      <c r="H486" s="1164"/>
      <c r="I486" s="1164"/>
      <c r="J486" s="1164"/>
    </row>
    <row r="487" spans="1:10" ht="14.25" x14ac:dyDescent="0.2">
      <c r="A487" s="1164"/>
      <c r="B487" s="1164"/>
      <c r="C487" s="1164"/>
      <c r="D487" s="1164"/>
      <c r="E487" s="1164"/>
      <c r="F487" s="1164"/>
      <c r="G487" s="1164"/>
      <c r="H487" s="1164"/>
      <c r="I487" s="1164"/>
      <c r="J487" s="1164"/>
    </row>
    <row r="488" spans="1:10" ht="14.25" x14ac:dyDescent="0.2">
      <c r="A488" s="1164"/>
      <c r="B488" s="1164"/>
      <c r="C488" s="1164"/>
      <c r="D488" s="1164"/>
      <c r="E488" s="1164"/>
      <c r="F488" s="1164"/>
      <c r="G488" s="1164"/>
      <c r="H488" s="1164"/>
      <c r="I488" s="1164"/>
      <c r="J488" s="1164"/>
    </row>
    <row r="489" spans="1:10" ht="14.25" x14ac:dyDescent="0.2">
      <c r="A489" s="1164"/>
      <c r="B489" s="1164"/>
      <c r="C489" s="1164"/>
      <c r="D489" s="1164"/>
      <c r="E489" s="1164"/>
      <c r="F489" s="1164"/>
      <c r="G489" s="1164"/>
      <c r="H489" s="1164"/>
      <c r="I489" s="1164"/>
      <c r="J489" s="1164"/>
    </row>
    <row r="490" spans="1:10" ht="14.25" x14ac:dyDescent="0.2">
      <c r="A490" s="1164"/>
      <c r="B490" s="1164"/>
      <c r="C490" s="1164"/>
      <c r="D490" s="1164"/>
      <c r="E490" s="1164"/>
      <c r="F490" s="1164"/>
      <c r="G490" s="1164"/>
      <c r="H490" s="1164"/>
      <c r="I490" s="1164"/>
      <c r="J490" s="1164"/>
    </row>
    <row r="491" spans="1:10" ht="14.25" x14ac:dyDescent="0.2">
      <c r="A491" s="1164"/>
      <c r="B491" s="1164"/>
      <c r="C491" s="1164"/>
      <c r="D491" s="1164"/>
      <c r="E491" s="1164"/>
      <c r="F491" s="1164"/>
      <c r="G491" s="1164"/>
      <c r="H491" s="1164"/>
      <c r="I491" s="1164"/>
      <c r="J491" s="1164"/>
    </row>
    <row r="492" spans="1:10" ht="14.25" x14ac:dyDescent="0.2">
      <c r="A492" s="1164"/>
      <c r="B492" s="1164"/>
      <c r="C492" s="1164"/>
      <c r="D492" s="1164"/>
      <c r="E492" s="1164"/>
      <c r="F492" s="1164"/>
      <c r="G492" s="1164"/>
      <c r="H492" s="1164"/>
      <c r="I492" s="1164"/>
      <c r="J492" s="1164"/>
    </row>
    <row r="493" spans="1:10" ht="14.25" x14ac:dyDescent="0.2">
      <c r="A493" s="1164"/>
      <c r="B493" s="1164"/>
      <c r="C493" s="1164"/>
      <c r="D493" s="1164"/>
      <c r="E493" s="1164"/>
      <c r="F493" s="1164"/>
      <c r="G493" s="1164"/>
      <c r="H493" s="1164"/>
      <c r="I493" s="1164"/>
      <c r="J493" s="1164"/>
    </row>
    <row r="494" spans="1:10" ht="14.25" x14ac:dyDescent="0.2">
      <c r="A494" s="1164"/>
      <c r="B494" s="1164"/>
      <c r="C494" s="1164"/>
      <c r="D494" s="1164"/>
      <c r="E494" s="1164"/>
      <c r="F494" s="1164"/>
      <c r="G494" s="1164"/>
      <c r="H494" s="1164"/>
      <c r="I494" s="1164"/>
      <c r="J494" s="1164"/>
    </row>
    <row r="495" spans="1:10" ht="14.25" x14ac:dyDescent="0.2">
      <c r="A495" s="1164"/>
      <c r="B495" s="1164"/>
      <c r="C495" s="1164"/>
      <c r="D495" s="1164"/>
      <c r="E495" s="1164"/>
      <c r="F495" s="1164"/>
      <c r="G495" s="1164"/>
      <c r="H495" s="1164"/>
      <c r="I495" s="1164"/>
      <c r="J495" s="1164"/>
    </row>
    <row r="496" spans="1:10" ht="14.25" x14ac:dyDescent="0.2">
      <c r="A496" s="1164"/>
      <c r="B496" s="1164"/>
      <c r="C496" s="1164"/>
      <c r="D496" s="1164"/>
      <c r="E496" s="1164"/>
      <c r="F496" s="1164"/>
      <c r="G496" s="1164"/>
      <c r="H496" s="1164"/>
      <c r="I496" s="1164"/>
      <c r="J496" s="1164"/>
    </row>
    <row r="497" spans="1:10" ht="14.25" x14ac:dyDescent="0.2">
      <c r="A497" s="1164"/>
      <c r="B497" s="1164"/>
      <c r="C497" s="1164"/>
      <c r="D497" s="1164"/>
      <c r="E497" s="1164"/>
      <c r="F497" s="1164"/>
      <c r="G497" s="1164"/>
      <c r="H497" s="1164"/>
      <c r="I497" s="1164"/>
      <c r="J497" s="1164"/>
    </row>
    <row r="498" spans="1:10" ht="14.25" x14ac:dyDescent="0.2">
      <c r="A498" s="1164"/>
      <c r="B498" s="1164"/>
      <c r="C498" s="1164"/>
      <c r="D498" s="1164"/>
      <c r="E498" s="1164"/>
      <c r="F498" s="1164"/>
      <c r="G498" s="1164"/>
      <c r="H498" s="1164"/>
      <c r="I498" s="1164"/>
      <c r="J498" s="1164"/>
    </row>
    <row r="499" spans="1:10" ht="14.25" x14ac:dyDescent="0.2">
      <c r="A499" s="1164"/>
      <c r="B499" s="1164"/>
      <c r="C499" s="1164"/>
      <c r="D499" s="1164"/>
      <c r="E499" s="1164"/>
      <c r="F499" s="1164"/>
      <c r="G499" s="1164"/>
      <c r="H499" s="1164"/>
      <c r="I499" s="1164"/>
      <c r="J499" s="1164"/>
    </row>
    <row r="500" spans="1:10" ht="14.25" x14ac:dyDescent="0.2">
      <c r="A500" s="1164"/>
      <c r="B500" s="1164"/>
      <c r="C500" s="1164"/>
      <c r="D500" s="1164"/>
      <c r="E500" s="1164"/>
      <c r="F500" s="1164"/>
      <c r="G500" s="1164"/>
      <c r="H500" s="1164"/>
      <c r="I500" s="1164"/>
      <c r="J500" s="1164"/>
    </row>
    <row r="501" spans="1:10" ht="14.25" x14ac:dyDescent="0.2">
      <c r="A501" s="1164"/>
      <c r="B501" s="1164"/>
      <c r="C501" s="1164"/>
      <c r="D501" s="1164"/>
      <c r="E501" s="1164"/>
      <c r="F501" s="1164"/>
      <c r="G501" s="1164"/>
      <c r="H501" s="1164"/>
      <c r="I501" s="1164"/>
      <c r="J501" s="1164"/>
    </row>
    <row r="502" spans="1:10" ht="14.25" x14ac:dyDescent="0.2">
      <c r="A502" s="1164"/>
      <c r="B502" s="1164"/>
      <c r="C502" s="1164"/>
      <c r="D502" s="1164"/>
      <c r="E502" s="1164"/>
      <c r="F502" s="1164"/>
      <c r="G502" s="1164"/>
      <c r="H502" s="1164"/>
      <c r="I502" s="1164"/>
      <c r="J502" s="1164"/>
    </row>
    <row r="503" spans="1:10" ht="14.25" x14ac:dyDescent="0.2">
      <c r="A503" s="1164"/>
      <c r="B503" s="1164"/>
      <c r="C503" s="1164"/>
      <c r="D503" s="1164"/>
      <c r="E503" s="1164"/>
      <c r="F503" s="1164"/>
      <c r="G503" s="1164"/>
      <c r="H503" s="1164"/>
      <c r="I503" s="1164"/>
      <c r="J503" s="1164"/>
    </row>
    <row r="504" spans="1:10" ht="14.25" x14ac:dyDescent="0.2">
      <c r="A504" s="1164"/>
      <c r="B504" s="1164"/>
      <c r="C504" s="1164"/>
      <c r="D504" s="1164"/>
      <c r="E504" s="1164"/>
      <c r="F504" s="1164"/>
      <c r="G504" s="1164"/>
      <c r="H504" s="1164"/>
      <c r="I504" s="1164"/>
      <c r="J504" s="1164"/>
    </row>
    <row r="505" spans="1:10" ht="14.25" x14ac:dyDescent="0.2">
      <c r="A505" s="1164"/>
      <c r="B505" s="1164"/>
      <c r="C505" s="1164"/>
      <c r="D505" s="1164"/>
      <c r="E505" s="1164"/>
      <c r="F505" s="1164"/>
      <c r="G505" s="1164"/>
      <c r="H505" s="1164"/>
      <c r="I505" s="1164"/>
      <c r="J505" s="1164"/>
    </row>
    <row r="506" spans="1:10" ht="14.25" x14ac:dyDescent="0.2">
      <c r="A506" s="1164"/>
      <c r="B506" s="1164"/>
      <c r="C506" s="1164"/>
      <c r="D506" s="1164"/>
      <c r="E506" s="1164"/>
      <c r="F506" s="1164"/>
      <c r="G506" s="1164"/>
      <c r="H506" s="1164"/>
      <c r="I506" s="1164"/>
      <c r="J506" s="1164"/>
    </row>
    <row r="507" spans="1:10" ht="14.25" x14ac:dyDescent="0.2">
      <c r="A507" s="1164"/>
      <c r="B507" s="1164"/>
      <c r="C507" s="1164"/>
      <c r="D507" s="1164"/>
      <c r="E507" s="1164"/>
      <c r="F507" s="1164"/>
      <c r="G507" s="1164"/>
      <c r="H507" s="1164"/>
      <c r="I507" s="1164"/>
      <c r="J507" s="1164"/>
    </row>
    <row r="508" spans="1:10" ht="14.25" x14ac:dyDescent="0.2">
      <c r="A508" s="1164"/>
      <c r="B508" s="1164"/>
      <c r="C508" s="1164"/>
      <c r="D508" s="1164"/>
      <c r="E508" s="1164"/>
      <c r="F508" s="1164"/>
      <c r="G508" s="1164"/>
      <c r="H508" s="1164"/>
      <c r="I508" s="1164"/>
      <c r="J508" s="1164"/>
    </row>
    <row r="509" spans="1:10" ht="14.25" x14ac:dyDescent="0.2">
      <c r="A509" s="1164"/>
      <c r="B509" s="1164"/>
      <c r="C509" s="1164"/>
      <c r="D509" s="1164"/>
      <c r="E509" s="1164"/>
      <c r="F509" s="1164"/>
      <c r="G509" s="1164"/>
      <c r="H509" s="1164"/>
      <c r="I509" s="1164"/>
      <c r="J509" s="1164"/>
    </row>
    <row r="510" spans="1:10" ht="14.25" x14ac:dyDescent="0.2">
      <c r="A510" s="1164"/>
      <c r="B510" s="1164"/>
      <c r="C510" s="1164"/>
      <c r="D510" s="1164"/>
      <c r="E510" s="1164"/>
      <c r="F510" s="1164"/>
      <c r="G510" s="1164"/>
      <c r="H510" s="1164"/>
      <c r="I510" s="1164"/>
      <c r="J510" s="1164"/>
    </row>
    <row r="511" spans="1:10" ht="14.25" x14ac:dyDescent="0.2">
      <c r="A511" s="1164"/>
      <c r="B511" s="1164"/>
      <c r="C511" s="1164"/>
      <c r="D511" s="1164"/>
      <c r="E511" s="1164"/>
      <c r="F511" s="1164"/>
      <c r="G511" s="1164"/>
      <c r="H511" s="1164"/>
      <c r="I511" s="1164"/>
      <c r="J511" s="1164"/>
    </row>
    <row r="512" spans="1:10" ht="14.25" x14ac:dyDescent="0.2">
      <c r="A512" s="1164"/>
      <c r="B512" s="1164"/>
      <c r="C512" s="1164"/>
      <c r="D512" s="1164"/>
      <c r="E512" s="1164"/>
      <c r="F512" s="1164"/>
      <c r="G512" s="1164"/>
      <c r="H512" s="1164"/>
      <c r="I512" s="1164"/>
      <c r="J512" s="1164"/>
    </row>
    <row r="513" spans="1:10" ht="14.25" x14ac:dyDescent="0.2">
      <c r="A513" s="1164"/>
      <c r="B513" s="1164"/>
      <c r="C513" s="1164"/>
      <c r="D513" s="1164"/>
      <c r="E513" s="1164"/>
      <c r="F513" s="1164"/>
      <c r="G513" s="1164"/>
      <c r="H513" s="1164"/>
      <c r="I513" s="1164"/>
      <c r="J513" s="1164"/>
    </row>
    <row r="514" spans="1:10" ht="14.25" x14ac:dyDescent="0.2">
      <c r="A514" s="1164"/>
      <c r="B514" s="1164"/>
      <c r="C514" s="1164"/>
      <c r="D514" s="1164"/>
      <c r="E514" s="1164"/>
      <c r="F514" s="1164"/>
      <c r="G514" s="1164"/>
      <c r="H514" s="1164"/>
      <c r="I514" s="1164"/>
      <c r="J514" s="1164"/>
    </row>
    <row r="515" spans="1:10" ht="14.25" x14ac:dyDescent="0.2">
      <c r="A515" s="1164"/>
      <c r="B515" s="1164"/>
      <c r="C515" s="1164"/>
      <c r="D515" s="1164"/>
      <c r="E515" s="1164"/>
      <c r="F515" s="1164"/>
      <c r="G515" s="1164"/>
      <c r="H515" s="1164"/>
      <c r="I515" s="1164"/>
      <c r="J515" s="1164"/>
    </row>
    <row r="516" spans="1:10" ht="14.25" x14ac:dyDescent="0.2">
      <c r="A516" s="1164"/>
      <c r="B516" s="1164"/>
      <c r="C516" s="1164"/>
      <c r="D516" s="1164"/>
      <c r="E516" s="1164"/>
      <c r="F516" s="1164"/>
      <c r="G516" s="1164"/>
      <c r="H516" s="1164"/>
      <c r="I516" s="1164"/>
      <c r="J516" s="1164"/>
    </row>
    <row r="517" spans="1:10" ht="14.25" x14ac:dyDescent="0.2">
      <c r="A517" s="1164"/>
      <c r="B517" s="1164"/>
      <c r="C517" s="1164"/>
      <c r="D517" s="1164"/>
      <c r="E517" s="1164"/>
      <c r="F517" s="1164"/>
      <c r="G517" s="1164"/>
      <c r="H517" s="1164"/>
      <c r="I517" s="1164"/>
      <c r="J517" s="1164"/>
    </row>
    <row r="518" spans="1:10" ht="14.25" x14ac:dyDescent="0.2">
      <c r="A518" s="1164"/>
      <c r="B518" s="1164"/>
      <c r="C518" s="1164"/>
      <c r="D518" s="1164"/>
      <c r="E518" s="1164"/>
      <c r="F518" s="1164"/>
      <c r="G518" s="1164"/>
      <c r="H518" s="1164"/>
      <c r="I518" s="1164"/>
      <c r="J518" s="1164"/>
    </row>
    <row r="519" spans="1:10" ht="14.25" x14ac:dyDescent="0.2">
      <c r="A519" s="1164"/>
      <c r="B519" s="1164"/>
      <c r="C519" s="1164"/>
      <c r="D519" s="1164"/>
      <c r="E519" s="1164"/>
      <c r="F519" s="1164"/>
      <c r="G519" s="1164"/>
      <c r="H519" s="1164"/>
      <c r="I519" s="1164"/>
      <c r="J519" s="1164"/>
    </row>
    <row r="520" spans="1:10" ht="14.25" x14ac:dyDescent="0.2">
      <c r="A520" s="1164"/>
      <c r="B520" s="1164"/>
      <c r="C520" s="1164"/>
      <c r="D520" s="1164"/>
      <c r="E520" s="1164"/>
      <c r="F520" s="1164"/>
      <c r="G520" s="1164"/>
      <c r="H520" s="1164"/>
      <c r="I520" s="1164"/>
      <c r="J520" s="1164"/>
    </row>
    <row r="521" spans="1:10" ht="14.25" x14ac:dyDescent="0.2">
      <c r="A521" s="1164"/>
      <c r="B521" s="1164"/>
      <c r="C521" s="1164"/>
      <c r="D521" s="1164"/>
      <c r="E521" s="1164"/>
      <c r="F521" s="1164"/>
      <c r="G521" s="1164"/>
      <c r="H521" s="1164"/>
      <c r="I521" s="1164"/>
      <c r="J521" s="1164"/>
    </row>
    <row r="522" spans="1:10" ht="14.25" x14ac:dyDescent="0.2">
      <c r="A522" s="1164"/>
      <c r="B522" s="1164"/>
      <c r="C522" s="1164"/>
      <c r="D522" s="1164"/>
      <c r="E522" s="1164"/>
      <c r="F522" s="1164"/>
      <c r="G522" s="1164"/>
      <c r="H522" s="1164"/>
      <c r="I522" s="1164"/>
      <c r="J522" s="1164"/>
    </row>
    <row r="523" spans="1:10" ht="14.25" x14ac:dyDescent="0.2">
      <c r="A523" s="1164"/>
      <c r="B523" s="1164"/>
      <c r="C523" s="1164"/>
      <c r="D523" s="1164"/>
      <c r="E523" s="1164"/>
      <c r="F523" s="1164"/>
      <c r="G523" s="1164"/>
      <c r="H523" s="1164"/>
      <c r="I523" s="1164"/>
      <c r="J523" s="1164"/>
    </row>
    <row r="524" spans="1:10" ht="14.25" x14ac:dyDescent="0.2">
      <c r="A524" s="1164"/>
      <c r="B524" s="1164"/>
      <c r="C524" s="1164"/>
      <c r="D524" s="1164"/>
      <c r="E524" s="1164"/>
      <c r="F524" s="1164"/>
      <c r="G524" s="1164"/>
      <c r="H524" s="1164"/>
      <c r="I524" s="1164"/>
      <c r="J524" s="1164"/>
    </row>
    <row r="525" spans="1:10" ht="14.25" x14ac:dyDescent="0.2">
      <c r="A525" s="1164"/>
      <c r="B525" s="1164"/>
      <c r="C525" s="1164"/>
      <c r="D525" s="1164"/>
      <c r="E525" s="1164"/>
      <c r="F525" s="1164"/>
      <c r="G525" s="1164"/>
      <c r="H525" s="1164"/>
      <c r="I525" s="1164"/>
      <c r="J525" s="1164"/>
    </row>
    <row r="526" spans="1:10" ht="14.25" x14ac:dyDescent="0.2">
      <c r="A526" s="1164"/>
      <c r="B526" s="1164"/>
      <c r="C526" s="1164"/>
      <c r="D526" s="1164"/>
      <c r="E526" s="1164"/>
      <c r="F526" s="1164"/>
      <c r="G526" s="1164"/>
      <c r="H526" s="1164"/>
      <c r="I526" s="1164"/>
      <c r="J526" s="1164"/>
    </row>
    <row r="527" spans="1:10" ht="14.25" x14ac:dyDescent="0.2">
      <c r="A527" s="1164"/>
      <c r="B527" s="1164"/>
      <c r="C527" s="1164"/>
      <c r="D527" s="1164"/>
      <c r="E527" s="1164"/>
      <c r="F527" s="1164"/>
      <c r="G527" s="1164"/>
      <c r="H527" s="1164"/>
      <c r="I527" s="1164"/>
      <c r="J527" s="1164"/>
    </row>
    <row r="528" spans="1:10" ht="14.25" x14ac:dyDescent="0.2">
      <c r="A528" s="1164"/>
      <c r="B528" s="1164"/>
      <c r="C528" s="1164"/>
      <c r="D528" s="1164"/>
      <c r="E528" s="1164"/>
      <c r="F528" s="1164"/>
      <c r="G528" s="1164"/>
      <c r="H528" s="1164"/>
      <c r="I528" s="1164"/>
      <c r="J528" s="1164"/>
    </row>
    <row r="529" spans="1:10" ht="14.25" x14ac:dyDescent="0.2">
      <c r="A529" s="1164"/>
      <c r="B529" s="1164"/>
      <c r="C529" s="1164"/>
      <c r="D529" s="1164"/>
      <c r="E529" s="1164"/>
      <c r="F529" s="1164"/>
      <c r="G529" s="1164"/>
      <c r="H529" s="1164"/>
      <c r="I529" s="1164"/>
      <c r="J529" s="1164"/>
    </row>
    <row r="530" spans="1:10" ht="14.25" x14ac:dyDescent="0.2">
      <c r="A530" s="1164"/>
      <c r="B530" s="1164"/>
      <c r="C530" s="1164"/>
      <c r="D530" s="1164"/>
      <c r="E530" s="1164"/>
      <c r="F530" s="1164"/>
      <c r="G530" s="1164"/>
      <c r="H530" s="1164"/>
      <c r="I530" s="1164"/>
      <c r="J530" s="1164"/>
    </row>
    <row r="531" spans="1:10" ht="14.25" x14ac:dyDescent="0.2">
      <c r="A531" s="1164"/>
      <c r="B531" s="1164"/>
      <c r="C531" s="1164"/>
      <c r="D531" s="1164"/>
      <c r="E531" s="1164"/>
      <c r="F531" s="1164"/>
      <c r="G531" s="1164"/>
      <c r="H531" s="1164"/>
      <c r="I531" s="1164"/>
      <c r="J531" s="1164"/>
    </row>
    <row r="532" spans="1:10" ht="14.25" x14ac:dyDescent="0.2">
      <c r="A532" s="1164"/>
      <c r="B532" s="1164"/>
      <c r="C532" s="1164"/>
      <c r="D532" s="1164"/>
      <c r="E532" s="1164"/>
      <c r="F532" s="1164"/>
      <c r="G532" s="1164"/>
      <c r="H532" s="1164"/>
      <c r="I532" s="1164"/>
      <c r="J532" s="1164"/>
    </row>
    <row r="533" spans="1:10" ht="14.25" x14ac:dyDescent="0.2">
      <c r="A533" s="1164"/>
      <c r="B533" s="1164"/>
      <c r="C533" s="1164"/>
      <c r="D533" s="1164"/>
      <c r="E533" s="1164"/>
      <c r="F533" s="1164"/>
      <c r="G533" s="1164"/>
      <c r="H533" s="1164"/>
      <c r="I533" s="1164"/>
      <c r="J533" s="1164"/>
    </row>
    <row r="534" spans="1:10" ht="14.25" x14ac:dyDescent="0.2">
      <c r="A534" s="1164"/>
      <c r="B534" s="1164"/>
      <c r="C534" s="1164"/>
      <c r="D534" s="1164"/>
      <c r="E534" s="1164"/>
      <c r="F534" s="1164"/>
      <c r="G534" s="1164"/>
      <c r="H534" s="1164"/>
      <c r="I534" s="1164"/>
      <c r="J534" s="1164"/>
    </row>
    <row r="535" spans="1:10" ht="14.25" x14ac:dyDescent="0.2">
      <c r="A535" s="1164"/>
      <c r="B535" s="1164"/>
      <c r="C535" s="1164"/>
      <c r="D535" s="1164"/>
      <c r="E535" s="1164"/>
      <c r="F535" s="1164"/>
      <c r="G535" s="1164"/>
      <c r="H535" s="1164"/>
      <c r="I535" s="1164"/>
      <c r="J535" s="1164"/>
    </row>
    <row r="536" spans="1:10" ht="14.25" x14ac:dyDescent="0.2">
      <c r="A536" s="1164"/>
      <c r="B536" s="1164"/>
      <c r="C536" s="1164"/>
      <c r="D536" s="1164"/>
      <c r="E536" s="1164"/>
      <c r="F536" s="1164"/>
      <c r="G536" s="1164"/>
      <c r="H536" s="1164"/>
      <c r="I536" s="1164"/>
      <c r="J536" s="1164"/>
    </row>
    <row r="537" spans="1:10" ht="14.25" x14ac:dyDescent="0.2">
      <c r="A537" s="1164"/>
      <c r="B537" s="1164"/>
      <c r="C537" s="1164"/>
      <c r="D537" s="1164"/>
      <c r="E537" s="1164"/>
      <c r="F537" s="1164"/>
      <c r="G537" s="1164"/>
      <c r="H537" s="1164"/>
      <c r="I537" s="1164"/>
      <c r="J537" s="1164"/>
    </row>
    <row r="538" spans="1:10" ht="14.25" x14ac:dyDescent="0.2">
      <c r="A538" s="1164"/>
      <c r="B538" s="1164"/>
      <c r="C538" s="1164"/>
      <c r="D538" s="1164"/>
      <c r="E538" s="1164"/>
      <c r="F538" s="1164"/>
      <c r="G538" s="1164"/>
      <c r="H538" s="1164"/>
      <c r="I538" s="1164"/>
      <c r="J538" s="1164"/>
    </row>
    <row r="539" spans="1:10" ht="14.25" x14ac:dyDescent="0.2">
      <c r="A539" s="1164"/>
      <c r="B539" s="1164"/>
      <c r="C539" s="1164"/>
      <c r="D539" s="1164"/>
      <c r="E539" s="1164"/>
      <c r="F539" s="1164"/>
      <c r="G539" s="1164"/>
      <c r="H539" s="1164"/>
      <c r="I539" s="1164"/>
      <c r="J539" s="1164"/>
    </row>
    <row r="540" spans="1:10" ht="14.25" x14ac:dyDescent="0.2">
      <c r="A540" s="1164"/>
      <c r="B540" s="1164"/>
      <c r="C540" s="1164"/>
      <c r="D540" s="1164"/>
      <c r="E540" s="1164"/>
      <c r="F540" s="1164"/>
      <c r="G540" s="1164"/>
      <c r="H540" s="1164"/>
      <c r="I540" s="1164"/>
      <c r="J540" s="1164"/>
    </row>
    <row r="541" spans="1:10" ht="14.25" x14ac:dyDescent="0.2">
      <c r="A541" s="1164"/>
      <c r="B541" s="1164"/>
      <c r="C541" s="1164"/>
      <c r="D541" s="1164"/>
      <c r="E541" s="1164"/>
      <c r="F541" s="1164"/>
      <c r="G541" s="1164"/>
      <c r="H541" s="1164"/>
      <c r="I541" s="1164"/>
      <c r="J541" s="1164"/>
    </row>
    <row r="542" spans="1:10" ht="14.25" x14ac:dyDescent="0.2">
      <c r="A542" s="1164"/>
      <c r="B542" s="1164"/>
      <c r="C542" s="1164"/>
      <c r="D542" s="1164"/>
      <c r="E542" s="1164"/>
      <c r="F542" s="1164"/>
      <c r="G542" s="1164"/>
      <c r="H542" s="1164"/>
      <c r="I542" s="1164"/>
      <c r="J542" s="1164"/>
    </row>
    <row r="543" spans="1:10" ht="14.25" x14ac:dyDescent="0.2">
      <c r="A543" s="1164"/>
      <c r="B543" s="1164"/>
      <c r="C543" s="1164"/>
      <c r="D543" s="1164"/>
      <c r="E543" s="1164"/>
      <c r="F543" s="1164"/>
      <c r="G543" s="1164"/>
      <c r="H543" s="1164"/>
      <c r="I543" s="1164"/>
      <c r="J543" s="1164"/>
    </row>
    <row r="544" spans="1:10" ht="14.25" x14ac:dyDescent="0.2">
      <c r="A544" s="1164"/>
      <c r="B544" s="1164"/>
      <c r="C544" s="1164"/>
      <c r="D544" s="1164"/>
      <c r="E544" s="1164"/>
      <c r="F544" s="1164"/>
      <c r="G544" s="1164"/>
      <c r="H544" s="1164"/>
      <c r="I544" s="1164"/>
      <c r="J544" s="1164"/>
    </row>
    <row r="545" spans="1:10" ht="14.25" x14ac:dyDescent="0.2">
      <c r="A545" s="1164"/>
      <c r="B545" s="1164"/>
      <c r="C545" s="1164"/>
      <c r="D545" s="1164"/>
      <c r="E545" s="1164"/>
      <c r="F545" s="1164"/>
      <c r="G545" s="1164"/>
      <c r="H545" s="1164"/>
      <c r="I545" s="1164"/>
      <c r="J545" s="1164"/>
    </row>
    <row r="546" spans="1:10" ht="14.25" x14ac:dyDescent="0.2">
      <c r="A546" s="1164"/>
      <c r="B546" s="1164"/>
      <c r="C546" s="1164"/>
      <c r="D546" s="1164"/>
      <c r="E546" s="1164"/>
      <c r="F546" s="1164"/>
      <c r="G546" s="1164"/>
      <c r="H546" s="1164"/>
      <c r="I546" s="1164"/>
      <c r="J546" s="1164"/>
    </row>
    <row r="547" spans="1:10" ht="14.25" x14ac:dyDescent="0.2">
      <c r="A547" s="1164"/>
      <c r="B547" s="1164"/>
      <c r="C547" s="1164"/>
      <c r="D547" s="1164"/>
      <c r="E547" s="1164"/>
      <c r="F547" s="1164"/>
      <c r="G547" s="1164"/>
      <c r="H547" s="1164"/>
      <c r="I547" s="1164"/>
      <c r="J547" s="1164"/>
    </row>
    <row r="548" spans="1:10" ht="14.25" x14ac:dyDescent="0.2">
      <c r="A548" s="1164"/>
      <c r="B548" s="1164"/>
      <c r="C548" s="1164"/>
      <c r="D548" s="1164"/>
      <c r="E548" s="1164"/>
      <c r="F548" s="1164"/>
      <c r="G548" s="1164"/>
      <c r="H548" s="1164"/>
      <c r="I548" s="1164"/>
      <c r="J548" s="1164"/>
    </row>
    <row r="549" spans="1:10" ht="14.25" x14ac:dyDescent="0.2">
      <c r="A549" s="1164"/>
      <c r="B549" s="1164"/>
      <c r="C549" s="1164"/>
      <c r="D549" s="1164"/>
      <c r="E549" s="1164"/>
      <c r="F549" s="1164"/>
      <c r="G549" s="1164"/>
      <c r="H549" s="1164"/>
      <c r="I549" s="1164"/>
      <c r="J549" s="1164"/>
    </row>
    <row r="550" spans="1:10" ht="14.25" x14ac:dyDescent="0.2">
      <c r="A550" s="1164"/>
      <c r="B550" s="1164"/>
      <c r="C550" s="1164"/>
      <c r="D550" s="1164"/>
      <c r="E550" s="1164"/>
      <c r="F550" s="1164"/>
      <c r="G550" s="1164"/>
      <c r="H550" s="1164"/>
      <c r="I550" s="1164"/>
      <c r="J550" s="1164"/>
    </row>
    <row r="551" spans="1:10" ht="14.25" x14ac:dyDescent="0.2">
      <c r="A551" s="1164"/>
      <c r="B551" s="1164"/>
      <c r="C551" s="1164"/>
      <c r="D551" s="1164"/>
      <c r="E551" s="1164"/>
      <c r="F551" s="1164"/>
      <c r="G551" s="1164"/>
      <c r="H551" s="1164"/>
      <c r="I551" s="1164"/>
      <c r="J551" s="1164"/>
    </row>
    <row r="552" spans="1:10" ht="14.25" x14ac:dyDescent="0.2">
      <c r="A552" s="1164"/>
      <c r="B552" s="1164"/>
      <c r="C552" s="1164"/>
      <c r="D552" s="1164"/>
      <c r="E552" s="1164"/>
      <c r="F552" s="1164"/>
      <c r="G552" s="1164"/>
      <c r="H552" s="1164"/>
      <c r="I552" s="1164"/>
      <c r="J552" s="1164"/>
    </row>
    <row r="553" spans="1:10" ht="14.25" x14ac:dyDescent="0.2">
      <c r="A553" s="1164"/>
      <c r="B553" s="1164"/>
      <c r="C553" s="1164"/>
      <c r="D553" s="1164"/>
      <c r="E553" s="1164"/>
      <c r="F553" s="1164"/>
      <c r="G553" s="1164"/>
      <c r="H553" s="1164"/>
      <c r="I553" s="1164"/>
      <c r="J553" s="1164"/>
    </row>
    <row r="554" spans="1:10" ht="14.25" x14ac:dyDescent="0.2">
      <c r="A554" s="1164"/>
      <c r="B554" s="1164"/>
      <c r="C554" s="1164"/>
      <c r="D554" s="1164"/>
      <c r="E554" s="1164"/>
      <c r="F554" s="1164"/>
      <c r="G554" s="1164"/>
      <c r="H554" s="1164"/>
      <c r="I554" s="1164"/>
      <c r="J554" s="1164"/>
    </row>
    <row r="555" spans="1:10" ht="14.25" x14ac:dyDescent="0.2">
      <c r="A555" s="1164"/>
      <c r="B555" s="1164"/>
      <c r="C555" s="1164"/>
      <c r="D555" s="1164"/>
      <c r="E555" s="1164"/>
      <c r="F555" s="1164"/>
      <c r="G555" s="1164"/>
      <c r="H555" s="1164"/>
      <c r="I555" s="1164"/>
      <c r="J555" s="1164"/>
    </row>
    <row r="556" spans="1:10" ht="14.25" x14ac:dyDescent="0.2">
      <c r="A556" s="1164"/>
      <c r="B556" s="1164"/>
      <c r="C556" s="1164"/>
      <c r="D556" s="1164"/>
      <c r="E556" s="1164"/>
      <c r="F556" s="1164"/>
      <c r="G556" s="1164"/>
      <c r="H556" s="1164"/>
      <c r="I556" s="1164"/>
      <c r="J556" s="1164"/>
    </row>
    <row r="557" spans="1:10" ht="14.25" x14ac:dyDescent="0.2">
      <c r="A557" s="1164"/>
      <c r="B557" s="1164"/>
      <c r="C557" s="1164"/>
      <c r="D557" s="1164"/>
      <c r="E557" s="1164"/>
      <c r="F557" s="1164"/>
      <c r="G557" s="1164"/>
      <c r="H557" s="1164"/>
      <c r="I557" s="1164"/>
      <c r="J557" s="1164"/>
    </row>
    <row r="558" spans="1:10" ht="14.25" x14ac:dyDescent="0.2">
      <c r="A558" s="1164"/>
      <c r="B558" s="1164"/>
      <c r="C558" s="1164"/>
      <c r="D558" s="1164"/>
      <c r="E558" s="1164"/>
      <c r="F558" s="1164"/>
      <c r="G558" s="1164"/>
      <c r="H558" s="1164"/>
      <c r="I558" s="1164"/>
      <c r="J558" s="1164"/>
    </row>
    <row r="559" spans="1:10" ht="14.25" x14ac:dyDescent="0.2">
      <c r="A559" s="1164"/>
      <c r="B559" s="1164"/>
      <c r="C559" s="1164"/>
      <c r="D559" s="1164"/>
      <c r="E559" s="1164"/>
      <c r="F559" s="1164"/>
      <c r="G559" s="1164"/>
      <c r="H559" s="1164"/>
      <c r="I559" s="1164"/>
      <c r="J559" s="1164"/>
    </row>
    <row r="560" spans="1:10" ht="14.25" x14ac:dyDescent="0.2">
      <c r="A560" s="1164"/>
      <c r="B560" s="1164"/>
      <c r="C560" s="1164"/>
      <c r="D560" s="1164"/>
      <c r="E560" s="1164"/>
      <c r="F560" s="1164"/>
      <c r="G560" s="1164"/>
      <c r="H560" s="1164"/>
      <c r="I560" s="1164"/>
      <c r="J560" s="1164"/>
    </row>
    <row r="561" spans="1:10" ht="14.25" x14ac:dyDescent="0.2">
      <c r="A561" s="1164"/>
      <c r="B561" s="1164"/>
      <c r="C561" s="1164"/>
      <c r="D561" s="1164"/>
      <c r="E561" s="1164"/>
      <c r="F561" s="1164"/>
      <c r="G561" s="1164"/>
      <c r="H561" s="1164"/>
      <c r="I561" s="1164"/>
      <c r="J561" s="1164"/>
    </row>
    <row r="562" spans="1:10" ht="14.25" x14ac:dyDescent="0.2">
      <c r="A562" s="1164"/>
      <c r="B562" s="1164"/>
      <c r="C562" s="1164"/>
      <c r="D562" s="1164"/>
      <c r="E562" s="1164"/>
      <c r="F562" s="1164"/>
      <c r="G562" s="1164"/>
      <c r="H562" s="1164"/>
      <c r="I562" s="1164"/>
      <c r="J562" s="1164"/>
    </row>
    <row r="563" spans="1:10" ht="14.25" x14ac:dyDescent="0.2">
      <c r="A563" s="1164"/>
      <c r="B563" s="1164"/>
      <c r="C563" s="1164"/>
      <c r="D563" s="1164"/>
      <c r="E563" s="1164"/>
      <c r="F563" s="1164"/>
      <c r="G563" s="1164"/>
      <c r="H563" s="1164"/>
      <c r="I563" s="1164"/>
      <c r="J563" s="1164"/>
    </row>
    <row r="564" spans="1:10" ht="14.25" x14ac:dyDescent="0.2">
      <c r="A564" s="1164"/>
      <c r="B564" s="1164"/>
      <c r="C564" s="1164"/>
      <c r="D564" s="1164"/>
      <c r="E564" s="1164"/>
      <c r="F564" s="1164"/>
      <c r="G564" s="1164"/>
      <c r="H564" s="1164"/>
      <c r="I564" s="1164"/>
      <c r="J564" s="1164"/>
    </row>
    <row r="565" spans="1:10" ht="14.25" x14ac:dyDescent="0.2">
      <c r="A565" s="1164"/>
      <c r="B565" s="1164"/>
      <c r="C565" s="1164"/>
      <c r="D565" s="1164"/>
      <c r="E565" s="1164"/>
      <c r="F565" s="1164"/>
      <c r="G565" s="1164"/>
      <c r="H565" s="1164"/>
      <c r="I565" s="1164"/>
      <c r="J565" s="1164"/>
    </row>
    <row r="566" spans="1:10" ht="14.25" x14ac:dyDescent="0.2">
      <c r="A566" s="1164"/>
      <c r="B566" s="1164"/>
      <c r="C566" s="1164"/>
      <c r="D566" s="1164"/>
      <c r="E566" s="1164"/>
      <c r="F566" s="1164"/>
      <c r="G566" s="1164"/>
      <c r="H566" s="1164"/>
      <c r="I566" s="1164"/>
      <c r="J566" s="1164"/>
    </row>
    <row r="567" spans="1:10" ht="14.25" x14ac:dyDescent="0.2">
      <c r="A567" s="1164"/>
      <c r="B567" s="1164"/>
      <c r="C567" s="1164"/>
      <c r="D567" s="1164"/>
      <c r="E567" s="1164"/>
      <c r="F567" s="1164"/>
      <c r="G567" s="1164"/>
      <c r="H567" s="1164"/>
      <c r="I567" s="1164"/>
      <c r="J567" s="1164"/>
    </row>
    <row r="568" spans="1:10" ht="14.25" x14ac:dyDescent="0.2">
      <c r="A568" s="1164"/>
      <c r="B568" s="1164"/>
      <c r="C568" s="1164"/>
      <c r="D568" s="1164"/>
      <c r="E568" s="1164"/>
      <c r="F568" s="1164"/>
      <c r="G568" s="1164"/>
      <c r="H568" s="1164"/>
      <c r="I568" s="1164"/>
      <c r="J568" s="1164"/>
    </row>
    <row r="569" spans="1:10" ht="14.25" x14ac:dyDescent="0.2">
      <c r="A569" s="1164"/>
      <c r="B569" s="1164"/>
      <c r="C569" s="1164"/>
      <c r="D569" s="1164"/>
      <c r="E569" s="1164"/>
      <c r="F569" s="1164"/>
      <c r="G569" s="1164"/>
      <c r="H569" s="1164"/>
      <c r="I569" s="1164"/>
      <c r="J569" s="1164"/>
    </row>
    <row r="570" spans="1:10" ht="14.25" x14ac:dyDescent="0.2">
      <c r="A570" s="1164"/>
      <c r="B570" s="1164"/>
      <c r="C570" s="1164"/>
      <c r="D570" s="1164"/>
      <c r="E570" s="1164"/>
      <c r="F570" s="1164"/>
      <c r="G570" s="1164"/>
      <c r="H570" s="1164"/>
      <c r="I570" s="1164"/>
      <c r="J570" s="1164"/>
    </row>
    <row r="571" spans="1:10" ht="14.25" x14ac:dyDescent="0.2">
      <c r="A571" s="1164"/>
      <c r="B571" s="1164"/>
      <c r="C571" s="1164"/>
      <c r="D571" s="1164"/>
      <c r="E571" s="1164"/>
      <c r="F571" s="1164"/>
      <c r="G571" s="1164"/>
      <c r="H571" s="1164"/>
      <c r="I571" s="1164"/>
      <c r="J571" s="1164"/>
    </row>
    <row r="572" spans="1:10" ht="14.25" x14ac:dyDescent="0.2">
      <c r="A572" s="1164"/>
      <c r="B572" s="1164"/>
      <c r="C572" s="1164"/>
      <c r="D572" s="1164"/>
      <c r="E572" s="1164"/>
      <c r="F572" s="1164"/>
      <c r="G572" s="1164"/>
      <c r="H572" s="1164"/>
      <c r="I572" s="1164"/>
      <c r="J572" s="1164"/>
    </row>
    <row r="573" spans="1:10" ht="14.25" x14ac:dyDescent="0.2">
      <c r="A573" s="1164"/>
      <c r="B573" s="1164"/>
      <c r="C573" s="1164"/>
      <c r="D573" s="1164"/>
      <c r="E573" s="1164"/>
      <c r="F573" s="1164"/>
      <c r="G573" s="1164"/>
      <c r="H573" s="1164"/>
      <c r="I573" s="1164"/>
      <c r="J573" s="1164"/>
    </row>
    <row r="574" spans="1:10" ht="14.25" x14ac:dyDescent="0.2">
      <c r="A574" s="1164"/>
      <c r="B574" s="1164"/>
      <c r="C574" s="1164"/>
      <c r="D574" s="1164"/>
      <c r="E574" s="1164"/>
      <c r="F574" s="1164"/>
      <c r="G574" s="1164"/>
      <c r="H574" s="1164"/>
      <c r="I574" s="1164"/>
      <c r="J574" s="1164"/>
    </row>
    <row r="575" spans="1:10" ht="14.25" x14ac:dyDescent="0.2">
      <c r="A575" s="1164"/>
      <c r="B575" s="1164"/>
      <c r="C575" s="1164"/>
      <c r="D575" s="1164"/>
      <c r="E575" s="1164"/>
      <c r="F575" s="1164"/>
      <c r="G575" s="1164"/>
      <c r="H575" s="1164"/>
      <c r="I575" s="1164"/>
      <c r="J575" s="1164"/>
    </row>
    <row r="576" spans="1:10" ht="14.25" x14ac:dyDescent="0.2">
      <c r="A576" s="1164"/>
      <c r="B576" s="1164"/>
      <c r="C576" s="1164"/>
      <c r="D576" s="1164"/>
      <c r="E576" s="1164"/>
      <c r="F576" s="1164"/>
      <c r="G576" s="1164"/>
      <c r="H576" s="1164"/>
      <c r="I576" s="1164"/>
      <c r="J576" s="1164"/>
    </row>
    <row r="577" spans="1:10" ht="14.25" x14ac:dyDescent="0.2">
      <c r="A577" s="1164"/>
      <c r="B577" s="1164"/>
      <c r="C577" s="1164"/>
      <c r="D577" s="1164"/>
      <c r="E577" s="1164"/>
      <c r="F577" s="1164"/>
      <c r="G577" s="1164"/>
      <c r="H577" s="1164"/>
      <c r="I577" s="1164"/>
      <c r="J577" s="1164"/>
    </row>
    <row r="578" spans="1:10" ht="14.25" x14ac:dyDescent="0.2">
      <c r="A578" s="1164"/>
      <c r="B578" s="1164"/>
      <c r="C578" s="1164"/>
      <c r="D578" s="1164"/>
      <c r="E578" s="1164"/>
      <c r="F578" s="1164"/>
      <c r="G578" s="1164"/>
      <c r="H578" s="1164"/>
      <c r="I578" s="1164"/>
      <c r="J578" s="1164"/>
    </row>
    <row r="579" spans="1:10" ht="14.25" x14ac:dyDescent="0.2">
      <c r="A579" s="1164"/>
      <c r="B579" s="1164"/>
      <c r="C579" s="1164"/>
      <c r="D579" s="1164"/>
      <c r="E579" s="1164"/>
      <c r="F579" s="1164"/>
      <c r="G579" s="1164"/>
      <c r="H579" s="1164"/>
      <c r="I579" s="1164"/>
      <c r="J579" s="1164"/>
    </row>
    <row r="580" spans="1:10" ht="14.25" x14ac:dyDescent="0.2">
      <c r="A580" s="1164"/>
      <c r="B580" s="1164"/>
      <c r="C580" s="1164"/>
      <c r="D580" s="1164"/>
      <c r="E580" s="1164"/>
      <c r="F580" s="1164"/>
      <c r="G580" s="1164"/>
      <c r="H580" s="1164"/>
      <c r="I580" s="1164"/>
      <c r="J580" s="1164"/>
    </row>
    <row r="581" spans="1:10" ht="14.25" x14ac:dyDescent="0.2">
      <c r="A581" s="1164"/>
      <c r="B581" s="1164"/>
      <c r="C581" s="1164"/>
      <c r="D581" s="1164"/>
      <c r="E581" s="1164"/>
      <c r="F581" s="1164"/>
      <c r="G581" s="1164"/>
      <c r="H581" s="1164"/>
      <c r="I581" s="1164"/>
      <c r="J581" s="1164"/>
    </row>
    <row r="582" spans="1:10" ht="14.25" x14ac:dyDescent="0.2">
      <c r="A582" s="1164"/>
      <c r="B582" s="1164"/>
      <c r="C582" s="1164"/>
      <c r="D582" s="1164"/>
      <c r="E582" s="1164"/>
      <c r="F582" s="1164"/>
      <c r="G582" s="1164"/>
      <c r="H582" s="1164"/>
      <c r="I582" s="1164"/>
      <c r="J582" s="1164"/>
    </row>
    <row r="583" spans="1:10" ht="14.25" x14ac:dyDescent="0.2">
      <c r="A583" s="1164"/>
      <c r="B583" s="1164"/>
      <c r="C583" s="1164"/>
      <c r="D583" s="1164"/>
      <c r="E583" s="1164"/>
      <c r="F583" s="1164"/>
      <c r="G583" s="1164"/>
      <c r="H583" s="1164"/>
      <c r="I583" s="1164"/>
      <c r="J583" s="1164"/>
    </row>
    <row r="584" spans="1:10" ht="14.25" x14ac:dyDescent="0.2">
      <c r="A584" s="1164"/>
      <c r="B584" s="1164"/>
      <c r="C584" s="1164"/>
      <c r="D584" s="1164"/>
      <c r="E584" s="1164"/>
      <c r="F584" s="1164"/>
      <c r="G584" s="1164"/>
      <c r="H584" s="1164"/>
      <c r="I584" s="1164"/>
      <c r="J584" s="1164"/>
    </row>
    <row r="585" spans="1:10" ht="14.25" x14ac:dyDescent="0.2">
      <c r="A585" s="1164"/>
      <c r="B585" s="1164"/>
      <c r="C585" s="1164"/>
      <c r="D585" s="1164"/>
      <c r="E585" s="1164"/>
      <c r="F585" s="1164"/>
      <c r="G585" s="1164"/>
      <c r="H585" s="1164"/>
      <c r="I585" s="1164"/>
      <c r="J585" s="1164"/>
    </row>
    <row r="586" spans="1:10" ht="14.25" x14ac:dyDescent="0.2">
      <c r="A586" s="1164"/>
      <c r="B586" s="1164"/>
      <c r="C586" s="1164"/>
      <c r="D586" s="1164"/>
      <c r="E586" s="1164"/>
      <c r="F586" s="1164"/>
      <c r="G586" s="1164"/>
      <c r="H586" s="1164"/>
      <c r="I586" s="1164"/>
      <c r="J586" s="1164"/>
    </row>
    <row r="587" spans="1:10" ht="14.25" x14ac:dyDescent="0.2">
      <c r="A587" s="1164"/>
      <c r="B587" s="1164"/>
      <c r="C587" s="1164"/>
      <c r="D587" s="1164"/>
      <c r="E587" s="1164"/>
      <c r="F587" s="1164"/>
      <c r="G587" s="1164"/>
      <c r="H587" s="1164"/>
      <c r="I587" s="1164"/>
      <c r="J587" s="1164"/>
    </row>
    <row r="588" spans="1:10" ht="14.25" x14ac:dyDescent="0.2">
      <c r="A588" s="1164"/>
      <c r="B588" s="1164"/>
      <c r="C588" s="1164"/>
      <c r="D588" s="1164"/>
      <c r="E588" s="1164"/>
      <c r="F588" s="1164"/>
      <c r="G588" s="1164"/>
      <c r="H588" s="1164"/>
      <c r="I588" s="1164"/>
      <c r="J588" s="1164"/>
    </row>
    <row r="589" spans="1:10" ht="14.25" x14ac:dyDescent="0.2">
      <c r="A589" s="1164"/>
      <c r="B589" s="1164"/>
      <c r="C589" s="1164"/>
      <c r="D589" s="1164"/>
      <c r="E589" s="1164"/>
      <c r="F589" s="1164"/>
      <c r="G589" s="1164"/>
      <c r="H589" s="1164"/>
      <c r="I589" s="1164"/>
      <c r="J589" s="1164"/>
    </row>
    <row r="590" spans="1:10" ht="14.25" x14ac:dyDescent="0.2">
      <c r="A590" s="1164"/>
      <c r="B590" s="1164"/>
      <c r="C590" s="1164"/>
      <c r="D590" s="1164"/>
      <c r="E590" s="1164"/>
      <c r="F590" s="1164"/>
      <c r="G590" s="1164"/>
      <c r="H590" s="1164"/>
      <c r="I590" s="1164"/>
      <c r="J590" s="1164"/>
    </row>
    <row r="591" spans="1:10" ht="14.25" x14ac:dyDescent="0.2">
      <c r="A591" s="1164"/>
      <c r="B591" s="1164"/>
      <c r="C591" s="1164"/>
      <c r="D591" s="1164"/>
      <c r="E591" s="1164"/>
      <c r="F591" s="1164"/>
      <c r="G591" s="1164"/>
      <c r="H591" s="1164"/>
      <c r="I591" s="1164"/>
      <c r="J591" s="1164"/>
    </row>
    <row r="592" spans="1:10" ht="14.25" x14ac:dyDescent="0.2">
      <c r="A592" s="1164"/>
      <c r="B592" s="1164"/>
      <c r="C592" s="1164"/>
      <c r="D592" s="1164"/>
      <c r="E592" s="1164"/>
      <c r="F592" s="1164"/>
      <c r="G592" s="1164"/>
      <c r="H592" s="1164"/>
      <c r="I592" s="1164"/>
      <c r="J592" s="1164"/>
    </row>
    <row r="593" spans="1:10" ht="14.25" x14ac:dyDescent="0.2">
      <c r="A593" s="1164"/>
      <c r="B593" s="1164"/>
      <c r="C593" s="1164"/>
      <c r="D593" s="1164"/>
      <c r="E593" s="1164"/>
      <c r="F593" s="1164"/>
      <c r="G593" s="1164"/>
      <c r="H593" s="1164"/>
      <c r="I593" s="1164"/>
      <c r="J593" s="1164"/>
    </row>
    <row r="594" spans="1:10" ht="14.25" x14ac:dyDescent="0.2">
      <c r="A594" s="1164"/>
      <c r="B594" s="1164"/>
      <c r="C594" s="1164"/>
      <c r="D594" s="1164"/>
      <c r="E594" s="1164"/>
      <c r="F594" s="1164"/>
      <c r="G594" s="1164"/>
      <c r="H594" s="1164"/>
      <c r="I594" s="1164"/>
      <c r="J594" s="1164"/>
    </row>
    <row r="595" spans="1:10" ht="14.25" x14ac:dyDescent="0.2">
      <c r="A595" s="1164"/>
      <c r="B595" s="1164"/>
      <c r="C595" s="1164"/>
      <c r="D595" s="1164"/>
      <c r="E595" s="1164"/>
      <c r="F595" s="1164"/>
      <c r="G595" s="1164"/>
      <c r="H595" s="1164"/>
      <c r="I595" s="1164"/>
      <c r="J595" s="1164"/>
    </row>
    <row r="596" spans="1:10" ht="14.25" x14ac:dyDescent="0.2">
      <c r="A596" s="1164"/>
      <c r="B596" s="1164"/>
      <c r="C596" s="1164"/>
      <c r="D596" s="1164"/>
      <c r="E596" s="1164"/>
      <c r="F596" s="1164"/>
      <c r="G596" s="1164"/>
      <c r="H596" s="1164"/>
      <c r="I596" s="1164"/>
      <c r="J596" s="1164"/>
    </row>
    <row r="597" spans="1:10" ht="14.25" x14ac:dyDescent="0.2">
      <c r="A597" s="1164"/>
      <c r="B597" s="1164"/>
      <c r="C597" s="1164"/>
      <c r="D597" s="1164"/>
      <c r="E597" s="1164"/>
      <c r="F597" s="1164"/>
      <c r="G597" s="1164"/>
      <c r="H597" s="1164"/>
      <c r="I597" s="1164"/>
      <c r="J597" s="1164"/>
    </row>
    <row r="598" spans="1:10" ht="14.25" x14ac:dyDescent="0.2">
      <c r="A598" s="1164"/>
      <c r="B598" s="1164"/>
      <c r="C598" s="1164"/>
      <c r="D598" s="1164"/>
      <c r="E598" s="1164"/>
      <c r="F598" s="1164"/>
      <c r="G598" s="1164"/>
      <c r="H598" s="1164"/>
      <c r="I598" s="1164"/>
      <c r="J598" s="1164"/>
    </row>
    <row r="599" spans="1:10" ht="14.25" x14ac:dyDescent="0.2">
      <c r="A599" s="1164"/>
      <c r="B599" s="1164"/>
      <c r="C599" s="1164"/>
      <c r="D599" s="1164"/>
      <c r="E599" s="1164"/>
      <c r="F599" s="1164"/>
      <c r="G599" s="1164"/>
      <c r="H599" s="1164"/>
      <c r="I599" s="1164"/>
      <c r="J599" s="1164"/>
    </row>
    <row r="600" spans="1:10" ht="14.25" x14ac:dyDescent="0.2">
      <c r="A600" s="1164"/>
      <c r="B600" s="1164"/>
      <c r="C600" s="1164"/>
      <c r="D600" s="1164"/>
      <c r="E600" s="1164"/>
      <c r="F600" s="1164"/>
      <c r="G600" s="1164"/>
      <c r="H600" s="1164"/>
      <c r="I600" s="1164"/>
      <c r="J600" s="1164"/>
    </row>
    <row r="601" spans="1:10" ht="14.25" x14ac:dyDescent="0.2">
      <c r="A601" s="1164"/>
      <c r="B601" s="1164"/>
      <c r="C601" s="1164"/>
      <c r="D601" s="1164"/>
      <c r="E601" s="1164"/>
      <c r="F601" s="1164"/>
      <c r="G601" s="1164"/>
      <c r="H601" s="1164"/>
      <c r="I601" s="1164"/>
      <c r="J601" s="1164"/>
    </row>
    <row r="602" spans="1:10" ht="14.25" x14ac:dyDescent="0.2">
      <c r="A602" s="1164"/>
      <c r="B602" s="1164"/>
      <c r="C602" s="1164"/>
      <c r="D602" s="1164"/>
      <c r="E602" s="1164"/>
      <c r="F602" s="1164"/>
      <c r="G602" s="1164"/>
      <c r="H602" s="1164"/>
      <c r="I602" s="1164"/>
      <c r="J602" s="1164"/>
    </row>
    <row r="603" spans="1:10" ht="14.25" x14ac:dyDescent="0.2">
      <c r="A603" s="1164"/>
      <c r="B603" s="1164"/>
      <c r="C603" s="1164"/>
      <c r="D603" s="1164"/>
      <c r="E603" s="1164"/>
      <c r="F603" s="1164"/>
      <c r="G603" s="1164"/>
      <c r="H603" s="1164"/>
      <c r="I603" s="1164"/>
      <c r="J603" s="1164"/>
    </row>
    <row r="604" spans="1:10" ht="14.25" x14ac:dyDescent="0.2">
      <c r="A604" s="1164"/>
      <c r="B604" s="1164"/>
      <c r="C604" s="1164"/>
      <c r="D604" s="1164"/>
      <c r="E604" s="1164"/>
      <c r="F604" s="1164"/>
      <c r="G604" s="1164"/>
      <c r="H604" s="1164"/>
      <c r="I604" s="1164"/>
      <c r="J604" s="1164"/>
    </row>
    <row r="605" spans="1:10" ht="14.25" x14ac:dyDescent="0.2">
      <c r="A605" s="1164"/>
      <c r="B605" s="1164"/>
      <c r="C605" s="1164"/>
      <c r="D605" s="1164"/>
      <c r="E605" s="1164"/>
      <c r="F605" s="1164"/>
      <c r="G605" s="1164"/>
      <c r="H605" s="1164"/>
      <c r="I605" s="1164"/>
      <c r="J605" s="1164"/>
    </row>
    <row r="606" spans="1:10" ht="14.25" x14ac:dyDescent="0.2">
      <c r="A606" s="1164"/>
      <c r="B606" s="1164"/>
      <c r="C606" s="1164"/>
      <c r="D606" s="1164"/>
      <c r="E606" s="1164"/>
      <c r="F606" s="1164"/>
      <c r="G606" s="1164"/>
      <c r="H606" s="1164"/>
      <c r="I606" s="1164"/>
      <c r="J606" s="1164"/>
    </row>
    <row r="607" spans="1:10" ht="14.25" x14ac:dyDescent="0.2">
      <c r="A607" s="1164"/>
      <c r="B607" s="1164"/>
      <c r="C607" s="1164"/>
      <c r="D607" s="1164"/>
      <c r="E607" s="1164"/>
      <c r="F607" s="1164"/>
      <c r="G607" s="1164"/>
      <c r="H607" s="1164"/>
      <c r="I607" s="1164"/>
      <c r="J607" s="1164"/>
    </row>
    <row r="608" spans="1:10" ht="14.25" x14ac:dyDescent="0.2">
      <c r="A608" s="1164"/>
      <c r="B608" s="1164"/>
      <c r="C608" s="1164"/>
      <c r="D608" s="1164"/>
      <c r="E608" s="1164"/>
      <c r="F608" s="1164"/>
      <c r="G608" s="1164"/>
      <c r="H608" s="1164"/>
      <c r="I608" s="1164"/>
      <c r="J608" s="1164"/>
    </row>
    <row r="609" spans="1:10" ht="14.25" x14ac:dyDescent="0.2">
      <c r="A609" s="1164"/>
      <c r="B609" s="1164"/>
      <c r="C609" s="1164"/>
      <c r="D609" s="1164"/>
      <c r="E609" s="1164"/>
      <c r="F609" s="1164"/>
      <c r="G609" s="1164"/>
      <c r="H609" s="1164"/>
      <c r="I609" s="1164"/>
      <c r="J609" s="1164"/>
    </row>
    <row r="610" spans="1:10" ht="14.25" x14ac:dyDescent="0.2">
      <c r="A610" s="1164"/>
      <c r="B610" s="1164"/>
      <c r="C610" s="1164"/>
      <c r="D610" s="1164"/>
      <c r="E610" s="1164"/>
      <c r="F610" s="1164"/>
      <c r="G610" s="1164"/>
      <c r="H610" s="1164"/>
      <c r="I610" s="1164"/>
      <c r="J610" s="1164"/>
    </row>
    <row r="611" spans="1:10" ht="14.25" x14ac:dyDescent="0.2">
      <c r="A611" s="1164"/>
      <c r="B611" s="1164"/>
      <c r="C611" s="1164"/>
      <c r="D611" s="1164"/>
      <c r="E611" s="1164"/>
      <c r="F611" s="1164"/>
      <c r="G611" s="1164"/>
      <c r="H611" s="1164"/>
      <c r="I611" s="1164"/>
      <c r="J611" s="1164"/>
    </row>
    <row r="612" spans="1:10" ht="14.25" x14ac:dyDescent="0.2">
      <c r="A612" s="1164"/>
      <c r="B612" s="1164"/>
      <c r="C612" s="1164"/>
      <c r="D612" s="1164"/>
      <c r="E612" s="1164"/>
      <c r="F612" s="1164"/>
      <c r="G612" s="1164"/>
      <c r="H612" s="1164"/>
      <c r="I612" s="1164"/>
      <c r="J612" s="1164"/>
    </row>
    <row r="613" spans="1:10" ht="14.25" x14ac:dyDescent="0.2">
      <c r="A613" s="1164"/>
      <c r="B613" s="1164"/>
      <c r="C613" s="1164"/>
      <c r="D613" s="1164"/>
      <c r="E613" s="1164"/>
      <c r="F613" s="1164"/>
      <c r="G613" s="1164"/>
      <c r="H613" s="1164"/>
      <c r="I613" s="1164"/>
      <c r="J613" s="1164"/>
    </row>
    <row r="614" spans="1:10" ht="14.25" x14ac:dyDescent="0.2">
      <c r="A614" s="1164"/>
      <c r="B614" s="1164"/>
      <c r="C614" s="1164"/>
      <c r="D614" s="1164"/>
      <c r="E614" s="1164"/>
      <c r="F614" s="1164"/>
      <c r="G614" s="1164"/>
      <c r="H614" s="1164"/>
      <c r="I614" s="1164"/>
      <c r="J614" s="1164"/>
    </row>
    <row r="615" spans="1:10" ht="14.25" x14ac:dyDescent="0.2">
      <c r="A615" s="1164"/>
      <c r="B615" s="1164"/>
      <c r="C615" s="1164"/>
      <c r="D615" s="1164"/>
      <c r="E615" s="1164"/>
      <c r="F615" s="1164"/>
      <c r="G615" s="1164"/>
      <c r="H615" s="1164"/>
      <c r="I615" s="1164"/>
      <c r="J615" s="1164"/>
    </row>
    <row r="616" spans="1:10" ht="15.75" customHeight="1" x14ac:dyDescent="0.2">
      <c r="A616" s="1164"/>
      <c r="B616" s="1164"/>
      <c r="C616" s="1164"/>
      <c r="D616" s="1164"/>
      <c r="E616" s="1164"/>
      <c r="F616" s="1164"/>
      <c r="G616" s="1164"/>
      <c r="H616" s="1164"/>
      <c r="I616" s="1164"/>
      <c r="J616" s="1164"/>
    </row>
    <row r="617" spans="1:10" ht="15.75" customHeight="1" x14ac:dyDescent="0.2">
      <c r="A617" s="1164"/>
      <c r="B617" s="1164"/>
      <c r="C617" s="1164"/>
      <c r="D617" s="1164"/>
      <c r="E617" s="1164"/>
      <c r="F617" s="1164"/>
      <c r="G617" s="1164"/>
      <c r="H617" s="1164"/>
      <c r="I617" s="1164"/>
      <c r="J617" s="1164"/>
    </row>
    <row r="618" spans="1:10" ht="15.75" customHeight="1" x14ac:dyDescent="0.2">
      <c r="A618" s="1164"/>
      <c r="B618" s="1164"/>
      <c r="C618" s="1164"/>
      <c r="D618" s="1164"/>
      <c r="E618" s="1164"/>
      <c r="F618" s="1164"/>
      <c r="G618" s="1164"/>
      <c r="H618" s="1164"/>
      <c r="I618" s="1164"/>
      <c r="J618" s="1164"/>
    </row>
    <row r="619" spans="1:10" ht="15.75" customHeight="1" x14ac:dyDescent="0.2">
      <c r="A619" s="1164"/>
      <c r="B619" s="1164"/>
      <c r="C619" s="1164"/>
      <c r="D619" s="1164"/>
      <c r="E619" s="1164"/>
      <c r="F619" s="1164"/>
      <c r="G619" s="1164"/>
      <c r="H619" s="1164"/>
      <c r="I619" s="1164"/>
      <c r="J619" s="1164"/>
    </row>
    <row r="620" spans="1:10" ht="15.75" customHeight="1" x14ac:dyDescent="0.2">
      <c r="A620" s="1164"/>
      <c r="B620" s="1164"/>
      <c r="C620" s="1164"/>
      <c r="D620" s="1164"/>
      <c r="E620" s="1164"/>
      <c r="F620" s="1164"/>
      <c r="G620" s="1164"/>
      <c r="H620" s="1164"/>
      <c r="I620" s="1164"/>
      <c r="J620" s="1164"/>
    </row>
    <row r="621" spans="1:10" ht="15.75" customHeight="1" x14ac:dyDescent="0.2">
      <c r="A621" s="1164"/>
      <c r="B621" s="1164"/>
      <c r="C621" s="1164"/>
      <c r="D621" s="1164"/>
      <c r="E621" s="1164"/>
      <c r="F621" s="1164"/>
      <c r="G621" s="1164"/>
      <c r="H621" s="1164"/>
      <c r="I621" s="1164"/>
      <c r="J621" s="1164"/>
    </row>
    <row r="622" spans="1:10" ht="15.75" customHeight="1" x14ac:dyDescent="0.2">
      <c r="A622" s="1164"/>
      <c r="B622" s="1164"/>
      <c r="C622" s="1164"/>
      <c r="D622" s="1164"/>
      <c r="E622" s="1164"/>
      <c r="F622" s="1164"/>
      <c r="G622" s="1164"/>
      <c r="H622" s="1164"/>
      <c r="I622" s="1164"/>
      <c r="J622" s="1164"/>
    </row>
    <row r="623" spans="1:10" ht="15.75" customHeight="1" x14ac:dyDescent="0.2">
      <c r="A623" s="1164"/>
      <c r="B623" s="1164"/>
      <c r="C623" s="1164"/>
      <c r="D623" s="1164"/>
      <c r="E623" s="1164"/>
      <c r="F623" s="1164"/>
      <c r="G623" s="1164"/>
      <c r="H623" s="1164"/>
      <c r="I623" s="1164"/>
      <c r="J623" s="1164"/>
    </row>
    <row r="624" spans="1:10" ht="15.75" customHeight="1" x14ac:dyDescent="0.2">
      <c r="A624" s="1164"/>
      <c r="B624" s="1164"/>
      <c r="C624" s="1164"/>
      <c r="D624" s="1164"/>
      <c r="E624" s="1164"/>
      <c r="F624" s="1164"/>
      <c r="G624" s="1164"/>
      <c r="H624" s="1164"/>
      <c r="I624" s="1164"/>
      <c r="J624" s="1164"/>
    </row>
    <row r="625" spans="1:10" ht="15.75" customHeight="1" x14ac:dyDescent="0.2">
      <c r="A625" s="1164"/>
      <c r="B625" s="1164"/>
      <c r="C625" s="1164"/>
      <c r="D625" s="1164"/>
      <c r="E625" s="1164"/>
      <c r="F625" s="1164"/>
      <c r="G625" s="1164"/>
      <c r="H625" s="1164"/>
      <c r="I625" s="1164"/>
      <c r="J625" s="1164"/>
    </row>
    <row r="626" spans="1:10" ht="15.75" customHeight="1" x14ac:dyDescent="0.2">
      <c r="A626" s="1164"/>
      <c r="B626" s="1164"/>
      <c r="C626" s="1164"/>
      <c r="D626" s="1164"/>
      <c r="E626" s="1164"/>
      <c r="F626" s="1164"/>
      <c r="G626" s="1164"/>
      <c r="H626" s="1164"/>
      <c r="I626" s="1164"/>
      <c r="J626" s="1164"/>
    </row>
    <row r="627" spans="1:10" ht="15.75" customHeight="1" x14ac:dyDescent="0.2">
      <c r="A627" s="1164"/>
      <c r="B627" s="1164"/>
      <c r="C627" s="1164"/>
      <c r="D627" s="1164"/>
      <c r="E627" s="1164"/>
      <c r="F627" s="1164"/>
      <c r="G627" s="1164"/>
      <c r="H627" s="1164"/>
      <c r="I627" s="1164"/>
      <c r="J627" s="1164"/>
    </row>
    <row r="628" spans="1:10" ht="15.75" customHeight="1" x14ac:dyDescent="0.2">
      <c r="A628" s="1164"/>
      <c r="B628" s="1164"/>
      <c r="C628" s="1164"/>
      <c r="D628" s="1164"/>
      <c r="E628" s="1164"/>
      <c r="F628" s="1164"/>
      <c r="G628" s="1164"/>
      <c r="H628" s="1164"/>
      <c r="I628" s="1164"/>
      <c r="J628" s="1164"/>
    </row>
    <row r="629" spans="1:10" ht="15.75" customHeight="1" x14ac:dyDescent="0.2">
      <c r="A629" s="1164"/>
      <c r="B629" s="1164"/>
      <c r="C629" s="1164"/>
      <c r="D629" s="1164"/>
      <c r="E629" s="1164"/>
      <c r="F629" s="1164"/>
      <c r="G629" s="1164"/>
      <c r="H629" s="1164"/>
      <c r="I629" s="1164"/>
      <c r="J629" s="1164"/>
    </row>
    <row r="630" spans="1:10" ht="15.75" customHeight="1" x14ac:dyDescent="0.2">
      <c r="A630" s="1164"/>
      <c r="B630" s="1164"/>
      <c r="C630" s="1164"/>
      <c r="D630" s="1164"/>
      <c r="E630" s="1164"/>
      <c r="F630" s="1164"/>
      <c r="G630" s="1164"/>
      <c r="H630" s="1164"/>
      <c r="I630" s="1164"/>
      <c r="J630" s="1164"/>
    </row>
    <row r="631" spans="1:10" ht="15.75" customHeight="1" x14ac:dyDescent="0.2">
      <c r="A631" s="1164"/>
      <c r="B631" s="1164"/>
      <c r="C631" s="1164"/>
      <c r="D631" s="1164"/>
      <c r="E631" s="1164"/>
      <c r="F631" s="1164"/>
      <c r="G631" s="1164"/>
      <c r="H631" s="1164"/>
      <c r="I631" s="1164"/>
      <c r="J631" s="1164"/>
    </row>
    <row r="632" spans="1:10" ht="15.75" customHeight="1" x14ac:dyDescent="0.2">
      <c r="A632" s="1164"/>
      <c r="B632" s="1164"/>
      <c r="C632" s="1164"/>
      <c r="D632" s="1164"/>
      <c r="E632" s="1164"/>
      <c r="F632" s="1164"/>
      <c r="G632" s="1164"/>
      <c r="H632" s="1164"/>
      <c r="I632" s="1164"/>
      <c r="J632" s="1164"/>
    </row>
    <row r="633" spans="1:10" ht="15.75" customHeight="1" x14ac:dyDescent="0.2">
      <c r="A633" s="1164"/>
      <c r="B633" s="1164"/>
      <c r="C633" s="1164"/>
      <c r="D633" s="1164"/>
      <c r="E633" s="1164"/>
      <c r="F633" s="1164"/>
      <c r="G633" s="1164"/>
      <c r="H633" s="1164"/>
      <c r="I633" s="1164"/>
      <c r="J633" s="1164"/>
    </row>
    <row r="634" spans="1:10" ht="15.75" customHeight="1" x14ac:dyDescent="0.2">
      <c r="A634" s="1164"/>
      <c r="B634" s="1164"/>
      <c r="C634" s="1164"/>
      <c r="D634" s="1164"/>
      <c r="E634" s="1164"/>
      <c r="F634" s="1164"/>
      <c r="G634" s="1164"/>
      <c r="H634" s="1164"/>
      <c r="I634" s="1164"/>
      <c r="J634" s="1164"/>
    </row>
    <row r="635" spans="1:10" ht="15.75" customHeight="1" x14ac:dyDescent="0.2">
      <c r="A635" s="1164"/>
      <c r="B635" s="1164"/>
      <c r="C635" s="1164"/>
      <c r="D635" s="1164"/>
      <c r="E635" s="1164"/>
      <c r="F635" s="1164"/>
      <c r="G635" s="1164"/>
      <c r="H635" s="1164"/>
      <c r="I635" s="1164"/>
      <c r="J635" s="1164"/>
    </row>
    <row r="636" spans="1:10" ht="15.75" customHeight="1" x14ac:dyDescent="0.2">
      <c r="A636" s="1164"/>
      <c r="B636" s="1164"/>
      <c r="C636" s="1164"/>
      <c r="D636" s="1164"/>
      <c r="E636" s="1164"/>
      <c r="F636" s="1164"/>
      <c r="G636" s="1164"/>
      <c r="H636" s="1164"/>
      <c r="I636" s="1164"/>
      <c r="J636" s="1164"/>
    </row>
    <row r="637" spans="1:10" ht="15.75" customHeight="1" x14ac:dyDescent="0.2">
      <c r="A637" s="1164"/>
      <c r="B637" s="1164"/>
      <c r="C637" s="1164"/>
      <c r="D637" s="1164"/>
      <c r="E637" s="1164"/>
      <c r="F637" s="1164"/>
      <c r="G637" s="1164"/>
      <c r="H637" s="1164"/>
      <c r="I637" s="1164"/>
      <c r="J637" s="1164"/>
    </row>
    <row r="638" spans="1:10" ht="15.75" customHeight="1" x14ac:dyDescent="0.2">
      <c r="A638" s="1164"/>
      <c r="B638" s="1164"/>
      <c r="C638" s="1164"/>
      <c r="D638" s="1164"/>
      <c r="E638" s="1164"/>
      <c r="F638" s="1164"/>
      <c r="G638" s="1164"/>
      <c r="H638" s="1164"/>
      <c r="I638" s="1164"/>
      <c r="J638" s="1164"/>
    </row>
    <row r="639" spans="1:10" ht="15.75" customHeight="1" x14ac:dyDescent="0.2">
      <c r="A639" s="1164"/>
      <c r="B639" s="1164"/>
      <c r="C639" s="1164"/>
      <c r="D639" s="1164"/>
      <c r="E639" s="1164"/>
      <c r="F639" s="1164"/>
      <c r="G639" s="1164"/>
      <c r="H639" s="1164"/>
      <c r="I639" s="1164"/>
      <c r="J639" s="1164"/>
    </row>
    <row r="640" spans="1:10" ht="15.75" customHeight="1" x14ac:dyDescent="0.2">
      <c r="A640" s="1164"/>
      <c r="B640" s="1164"/>
      <c r="C640" s="1164"/>
      <c r="D640" s="1164"/>
      <c r="E640" s="1164"/>
      <c r="F640" s="1164"/>
      <c r="G640" s="1164"/>
      <c r="H640" s="1164"/>
      <c r="I640" s="1164"/>
      <c r="J640" s="1164"/>
    </row>
    <row r="641" spans="1:10" ht="15.75" customHeight="1" x14ac:dyDescent="0.2">
      <c r="A641" s="1164"/>
      <c r="B641" s="1164"/>
      <c r="C641" s="1164"/>
      <c r="D641" s="1164"/>
      <c r="E641" s="1164"/>
      <c r="F641" s="1164"/>
      <c r="G641" s="1164"/>
      <c r="H641" s="1164"/>
      <c r="I641" s="1164"/>
      <c r="J641" s="1164"/>
    </row>
    <row r="642" spans="1:10" ht="15.75" customHeight="1" x14ac:dyDescent="0.2">
      <c r="A642" s="1164"/>
      <c r="B642" s="1164"/>
      <c r="C642" s="1164"/>
      <c r="D642" s="1164"/>
      <c r="E642" s="1164"/>
      <c r="F642" s="1164"/>
      <c r="G642" s="1164"/>
      <c r="H642" s="1164"/>
      <c r="I642" s="1164"/>
      <c r="J642" s="1164"/>
    </row>
    <row r="643" spans="1:10" ht="15.75" customHeight="1" x14ac:dyDescent="0.2">
      <c r="A643" s="1164"/>
      <c r="B643" s="1164"/>
      <c r="C643" s="1164"/>
      <c r="D643" s="1164"/>
      <c r="E643" s="1164"/>
      <c r="F643" s="1164"/>
      <c r="G643" s="1164"/>
      <c r="H643" s="1164"/>
      <c r="I643" s="1164"/>
      <c r="J643" s="1164"/>
    </row>
    <row r="644" spans="1:10" ht="15.75" customHeight="1" x14ac:dyDescent="0.2">
      <c r="A644" s="1164"/>
      <c r="B644" s="1164"/>
      <c r="C644" s="1164"/>
      <c r="D644" s="1164"/>
      <c r="E644" s="1164"/>
      <c r="F644" s="1164"/>
      <c r="G644" s="1164"/>
      <c r="H644" s="1164"/>
      <c r="I644" s="1164"/>
      <c r="J644" s="1164"/>
    </row>
    <row r="645" spans="1:10" ht="15.75" customHeight="1" x14ac:dyDescent="0.2">
      <c r="A645" s="1164"/>
      <c r="B645" s="1164"/>
      <c r="C645" s="1164"/>
      <c r="D645" s="1164"/>
      <c r="E645" s="1164"/>
      <c r="F645" s="1164"/>
      <c r="G645" s="1164"/>
      <c r="H645" s="1164"/>
      <c r="I645" s="1164"/>
      <c r="J645" s="1164"/>
    </row>
    <row r="646" spans="1:10" ht="15.75" customHeight="1" x14ac:dyDescent="0.2">
      <c r="A646" s="1164"/>
      <c r="B646" s="1164"/>
      <c r="C646" s="1164"/>
      <c r="D646" s="1164"/>
      <c r="E646" s="1164"/>
      <c r="F646" s="1164"/>
      <c r="G646" s="1164"/>
      <c r="H646" s="1164"/>
      <c r="I646" s="1164"/>
      <c r="J646" s="1164"/>
    </row>
    <row r="647" spans="1:10" ht="15.75" customHeight="1" x14ac:dyDescent="0.2">
      <c r="A647" s="1164"/>
      <c r="B647" s="1164"/>
      <c r="C647" s="1164"/>
      <c r="D647" s="1164"/>
      <c r="E647" s="1164"/>
      <c r="F647" s="1164"/>
      <c r="G647" s="1164"/>
      <c r="H647" s="1164"/>
      <c r="I647" s="1164"/>
      <c r="J647" s="1164"/>
    </row>
  </sheetData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0"/>
  <sheetViews>
    <sheetView topLeftCell="B1" zoomScale="68" zoomScaleNormal="85" workbookViewId="0">
      <selection activeCell="B1" sqref="A1:XFD1048576"/>
    </sheetView>
  </sheetViews>
  <sheetFormatPr baseColWidth="10" defaultColWidth="12.625" defaultRowHeight="15" customHeight="1" x14ac:dyDescent="0.2"/>
  <cols>
    <col min="1" max="2" width="10" style="1165" customWidth="1"/>
    <col min="3" max="3" width="28.125" style="1165" customWidth="1"/>
    <col min="4" max="4" width="30" style="1165" customWidth="1"/>
    <col min="5" max="5" width="18.5" style="1165" customWidth="1"/>
    <col min="6" max="8" width="18.125" style="1165" customWidth="1"/>
    <col min="9" max="9" width="5" style="1165" customWidth="1"/>
    <col min="10" max="21" width="9.5" style="1165" customWidth="1"/>
    <col min="22" max="16384" width="12.625" style="1165"/>
  </cols>
  <sheetData>
    <row r="1" spans="1:9" ht="23.25" x14ac:dyDescent="0.25">
      <c r="A1" s="1162"/>
      <c r="B1" s="1162"/>
      <c r="C1" s="1162"/>
      <c r="D1" s="1163" t="s">
        <v>0</v>
      </c>
      <c r="E1" s="1162"/>
      <c r="F1" s="1162"/>
      <c r="G1" s="1162"/>
      <c r="H1" s="1162"/>
      <c r="I1" s="1164"/>
    </row>
    <row r="2" spans="1:9" ht="15" customHeight="1" thickBot="1" x14ac:dyDescent="0.4">
      <c r="A2" s="1162"/>
      <c r="B2" s="1162"/>
      <c r="C2" s="1162"/>
      <c r="D2" s="1166"/>
      <c r="E2" s="1162"/>
      <c r="F2" s="1162"/>
      <c r="G2" s="1162"/>
      <c r="H2" s="1162"/>
      <c r="I2" s="1164"/>
    </row>
    <row r="3" spans="1:9" ht="15.75" thickBot="1" x14ac:dyDescent="0.3">
      <c r="A3" s="1167"/>
      <c r="B3" s="1167"/>
      <c r="C3" s="1167"/>
      <c r="D3" s="1168" t="s">
        <v>1</v>
      </c>
      <c r="E3" s="1169" t="s">
        <v>2</v>
      </c>
      <c r="F3" s="1170"/>
      <c r="G3" s="1167"/>
      <c r="H3" s="1162"/>
      <c r="I3" s="1164"/>
    </row>
    <row r="4" spans="1:9" ht="30.75" thickBot="1" x14ac:dyDescent="0.3">
      <c r="A4" s="1162"/>
      <c r="B4" s="1162"/>
      <c r="C4" s="1162"/>
      <c r="D4" s="1168" t="s">
        <v>3</v>
      </c>
      <c r="E4" s="1171" t="s">
        <v>571</v>
      </c>
      <c r="F4" s="1172"/>
      <c r="G4" s="1257" t="s">
        <v>738</v>
      </c>
      <c r="H4" s="1258" t="s">
        <v>836</v>
      </c>
      <c r="I4" s="1164"/>
    </row>
    <row r="5" spans="1:9" x14ac:dyDescent="0.25">
      <c r="A5" s="1162"/>
      <c r="B5" s="1162"/>
      <c r="C5" s="1162"/>
      <c r="D5" s="1176" t="s">
        <v>5</v>
      </c>
      <c r="E5" s="1177">
        <v>24</v>
      </c>
      <c r="F5" s="1178"/>
      <c r="G5" s="1162"/>
      <c r="H5" s="1162"/>
      <c r="I5" s="1164"/>
    </row>
    <row r="6" spans="1:9" x14ac:dyDescent="0.25">
      <c r="A6" s="1162"/>
      <c r="B6" s="1162"/>
      <c r="C6" s="1162"/>
      <c r="D6" s="1176" t="s">
        <v>741</v>
      </c>
      <c r="E6" s="1177">
        <v>1</v>
      </c>
      <c r="F6" s="1178"/>
      <c r="G6" s="1162"/>
      <c r="H6" s="1162"/>
      <c r="I6" s="1164"/>
    </row>
    <row r="7" spans="1:9" x14ac:dyDescent="0.25">
      <c r="A7" s="1162"/>
      <c r="B7" s="1162"/>
      <c r="C7" s="1162"/>
      <c r="D7" s="1176" t="s">
        <v>6</v>
      </c>
      <c r="E7" s="1177" t="s">
        <v>7</v>
      </c>
      <c r="F7" s="1178"/>
      <c r="G7" s="1162"/>
      <c r="H7" s="1162"/>
      <c r="I7" s="1164"/>
    </row>
    <row r="8" spans="1:9" x14ac:dyDescent="0.25">
      <c r="A8" s="1162"/>
      <c r="B8" s="1162"/>
      <c r="C8" s="1162"/>
      <c r="D8" s="1176" t="s">
        <v>8</v>
      </c>
      <c r="E8" s="1177" t="s">
        <v>9</v>
      </c>
      <c r="F8" s="1178"/>
      <c r="G8" s="1162"/>
      <c r="H8" s="1162"/>
      <c r="I8" s="1164"/>
    </row>
    <row r="9" spans="1:9" x14ac:dyDescent="0.25">
      <c r="A9" s="1162"/>
      <c r="B9" s="1162"/>
      <c r="C9" s="1162"/>
      <c r="D9" s="1176" t="s">
        <v>10</v>
      </c>
      <c r="E9" s="1177">
        <v>4170.8</v>
      </c>
      <c r="F9" s="1178"/>
      <c r="G9" s="1162"/>
      <c r="H9" s="1162"/>
      <c r="I9" s="1164"/>
    </row>
    <row r="10" spans="1:9" x14ac:dyDescent="0.25">
      <c r="A10" s="1162"/>
      <c r="B10" s="1162"/>
      <c r="C10" s="1162"/>
      <c r="D10" s="1176" t="s">
        <v>742</v>
      </c>
      <c r="E10" s="1177"/>
      <c r="F10" s="1178"/>
      <c r="G10" s="1162"/>
      <c r="H10" s="1162"/>
      <c r="I10" s="1164"/>
    </row>
    <row r="11" spans="1:9" x14ac:dyDescent="0.25">
      <c r="A11" s="1162"/>
      <c r="B11" s="1162"/>
      <c r="C11" s="1162"/>
      <c r="D11" s="1176" t="s">
        <v>11</v>
      </c>
      <c r="E11" s="1177">
        <v>3</v>
      </c>
      <c r="F11" s="1178"/>
      <c r="G11" s="1162"/>
      <c r="H11" s="1162"/>
      <c r="I11" s="1164"/>
    </row>
    <row r="12" spans="1:9" ht="45" x14ac:dyDescent="0.25">
      <c r="A12" s="1162"/>
      <c r="B12" s="1162"/>
      <c r="C12" s="1162"/>
      <c r="D12" s="1179" t="s">
        <v>743</v>
      </c>
      <c r="E12" s="1177"/>
      <c r="F12" s="1178"/>
      <c r="G12" s="1162"/>
      <c r="H12" s="1162"/>
      <c r="I12" s="1164"/>
    </row>
    <row r="13" spans="1:9" x14ac:dyDescent="0.25">
      <c r="A13" s="1162"/>
      <c r="B13" s="1162"/>
      <c r="C13" s="1162"/>
      <c r="D13" s="1176" t="s">
        <v>12</v>
      </c>
      <c r="E13" s="1286" t="s">
        <v>13</v>
      </c>
      <c r="F13" s="1178"/>
      <c r="G13" s="1162"/>
      <c r="H13" s="1162"/>
      <c r="I13" s="1164"/>
    </row>
    <row r="14" spans="1:9" ht="45" x14ac:dyDescent="0.25">
      <c r="A14" s="1162"/>
      <c r="B14" s="1162"/>
      <c r="C14" s="1162"/>
      <c r="D14" s="1179" t="s">
        <v>14</v>
      </c>
      <c r="E14" s="1177" t="s">
        <v>15</v>
      </c>
      <c r="F14" s="1178"/>
      <c r="G14" s="1162"/>
      <c r="H14" s="1162"/>
      <c r="I14" s="1164"/>
    </row>
    <row r="15" spans="1:9" ht="60" x14ac:dyDescent="0.25">
      <c r="A15" s="1162"/>
      <c r="B15" s="1162"/>
      <c r="C15" s="1162"/>
      <c r="D15" s="1179" t="s">
        <v>16</v>
      </c>
      <c r="E15" s="1286">
        <f>0.48*E9</f>
        <v>2001.9839999999999</v>
      </c>
      <c r="F15" s="1178"/>
      <c r="G15" s="1162"/>
      <c r="H15" s="1162"/>
      <c r="I15" s="1164"/>
    </row>
    <row r="16" spans="1:9" ht="15.75" thickBot="1" x14ac:dyDescent="0.3">
      <c r="A16" s="1162"/>
      <c r="B16" s="1162"/>
      <c r="C16" s="1162"/>
      <c r="D16" s="1180" t="s">
        <v>17</v>
      </c>
      <c r="E16" s="1181">
        <v>50</v>
      </c>
      <c r="F16" s="1182"/>
      <c r="G16" s="1162"/>
      <c r="H16" s="1162"/>
      <c r="I16" s="1164"/>
    </row>
    <row r="17" spans="1:21" ht="15.75" thickBot="1" x14ac:dyDescent="0.3">
      <c r="A17" s="1167"/>
      <c r="B17" s="1167"/>
      <c r="C17" s="1167"/>
      <c r="D17" s="1183" t="s">
        <v>744</v>
      </c>
      <c r="E17" s="1167"/>
      <c r="F17" s="1167"/>
      <c r="G17" s="1167"/>
      <c r="H17" s="1162"/>
      <c r="I17" s="1164"/>
      <c r="J17" s="1164"/>
      <c r="K17" s="1164"/>
      <c r="L17" s="1164"/>
      <c r="M17" s="1164"/>
      <c r="N17" s="1164"/>
      <c r="O17" s="1164"/>
      <c r="P17" s="1164"/>
      <c r="Q17" s="1164"/>
      <c r="R17" s="1164"/>
      <c r="S17" s="1164"/>
      <c r="T17" s="1164"/>
      <c r="U17" s="1164"/>
    </row>
    <row r="18" spans="1:21" x14ac:dyDescent="0.25">
      <c r="A18" s="1167"/>
      <c r="B18" s="1167"/>
      <c r="C18" s="1167"/>
      <c r="D18" s="1168" t="s">
        <v>745</v>
      </c>
      <c r="E18" s="1184"/>
      <c r="F18" s="1170"/>
      <c r="G18" s="1167"/>
      <c r="H18" s="1162"/>
      <c r="I18" s="1164"/>
      <c r="J18" s="1164"/>
      <c r="K18" s="1164"/>
      <c r="L18" s="1164"/>
      <c r="M18" s="1164"/>
      <c r="N18" s="1164"/>
      <c r="O18" s="1164"/>
      <c r="P18" s="1164"/>
      <c r="Q18" s="1164"/>
      <c r="R18" s="1164"/>
      <c r="S18" s="1164"/>
      <c r="T18" s="1164"/>
      <c r="U18" s="1164"/>
    </row>
    <row r="19" spans="1:21" x14ac:dyDescent="0.25">
      <c r="A19" s="1167"/>
      <c r="B19" s="1167"/>
      <c r="C19" s="1167"/>
      <c r="D19" s="1176" t="s">
        <v>746</v>
      </c>
      <c r="E19" s="1185"/>
      <c r="F19" s="1186"/>
      <c r="G19" s="1167"/>
      <c r="H19" s="1162"/>
      <c r="I19" s="1164"/>
      <c r="J19" s="1164"/>
      <c r="K19" s="1164"/>
      <c r="L19" s="1164"/>
      <c r="M19" s="1164"/>
      <c r="N19" s="1164"/>
      <c r="O19" s="1164"/>
      <c r="P19" s="1164"/>
      <c r="Q19" s="1164"/>
      <c r="R19" s="1164"/>
      <c r="S19" s="1164"/>
      <c r="T19" s="1164"/>
      <c r="U19" s="1164"/>
    </row>
    <row r="20" spans="1:21" x14ac:dyDescent="0.25">
      <c r="A20" s="1167"/>
      <c r="B20" s="1167"/>
      <c r="C20" s="1167"/>
      <c r="D20" s="1176" t="s">
        <v>747</v>
      </c>
      <c r="E20" s="1185"/>
      <c r="F20" s="1186"/>
      <c r="G20" s="1167"/>
      <c r="H20" s="1162"/>
      <c r="I20" s="1164"/>
      <c r="J20" s="1164"/>
      <c r="K20" s="1164"/>
      <c r="L20" s="1164"/>
      <c r="M20" s="1164"/>
      <c r="N20" s="1164"/>
      <c r="O20" s="1164"/>
      <c r="P20" s="1164"/>
      <c r="Q20" s="1164"/>
      <c r="R20" s="1164"/>
      <c r="S20" s="1164"/>
      <c r="T20" s="1164"/>
      <c r="U20" s="1164"/>
    </row>
    <row r="21" spans="1:21" ht="15.75" thickBot="1" x14ac:dyDescent="0.3">
      <c r="A21" s="1167"/>
      <c r="B21" s="1167"/>
      <c r="C21" s="1167"/>
      <c r="D21" s="1180" t="s">
        <v>748</v>
      </c>
      <c r="E21" s="1187"/>
      <c r="F21" s="1188"/>
      <c r="G21" s="1167"/>
      <c r="H21" s="1162"/>
      <c r="I21" s="1164"/>
      <c r="J21" s="1164"/>
      <c r="K21" s="1164"/>
      <c r="L21" s="1164"/>
      <c r="M21" s="1164"/>
      <c r="N21" s="1164"/>
      <c r="O21" s="1164"/>
      <c r="P21" s="1164"/>
      <c r="Q21" s="1164"/>
      <c r="R21" s="1164"/>
      <c r="S21" s="1164"/>
      <c r="T21" s="1164"/>
      <c r="U21" s="1164"/>
    </row>
    <row r="22" spans="1:21" x14ac:dyDescent="0.25">
      <c r="A22" s="1167"/>
      <c r="B22" s="1167"/>
      <c r="C22" s="1167"/>
      <c r="D22" s="1183"/>
      <c r="E22" s="1167"/>
      <c r="F22" s="1167"/>
      <c r="G22" s="1167"/>
      <c r="H22" s="1167"/>
      <c r="I22" s="1164"/>
      <c r="J22" s="1164"/>
      <c r="K22" s="1164"/>
      <c r="L22" s="1164"/>
      <c r="M22" s="1164"/>
      <c r="N22" s="1164"/>
      <c r="O22" s="1164"/>
      <c r="P22" s="1164"/>
      <c r="Q22" s="1164"/>
      <c r="R22" s="1164"/>
      <c r="S22" s="1164"/>
      <c r="T22" s="1164"/>
      <c r="U22" s="1164"/>
    </row>
    <row r="23" spans="1:21" ht="15.75" thickBot="1" x14ac:dyDescent="0.3">
      <c r="A23" s="1162"/>
      <c r="B23" s="1162"/>
      <c r="C23" s="1162"/>
      <c r="D23" s="1183"/>
      <c r="E23" s="1162"/>
      <c r="F23" s="1162"/>
      <c r="G23" s="1162"/>
      <c r="H23" s="1162"/>
      <c r="I23" s="1164"/>
      <c r="J23" s="1164"/>
      <c r="K23" s="1164"/>
      <c r="L23" s="1164"/>
      <c r="M23" s="1164"/>
      <c r="N23" s="1164"/>
      <c r="O23" s="1164"/>
      <c r="P23" s="1164"/>
      <c r="Q23" s="1164"/>
      <c r="R23" s="1164"/>
      <c r="S23" s="1164"/>
      <c r="T23" s="1164"/>
      <c r="U23" s="1164"/>
    </row>
    <row r="24" spans="1:21" ht="15.75" thickBot="1" x14ac:dyDescent="0.3">
      <c r="A24" s="1189"/>
      <c r="B24" s="1189"/>
      <c r="C24" s="1189"/>
      <c r="D24" s="1189"/>
      <c r="E24" s="1190"/>
      <c r="F24" s="1191" t="s">
        <v>18</v>
      </c>
      <c r="G24" s="1192"/>
      <c r="H24" s="1192"/>
      <c r="I24" s="1164"/>
      <c r="J24" s="1164"/>
      <c r="K24" s="1164"/>
      <c r="L24" s="1164"/>
      <c r="M24" s="1164"/>
      <c r="N24" s="1164"/>
      <c r="O24" s="1164"/>
      <c r="P24" s="1164"/>
      <c r="Q24" s="1164"/>
      <c r="R24" s="1189"/>
      <c r="S24" s="1189"/>
      <c r="T24" s="1189"/>
      <c r="U24" s="1189"/>
    </row>
    <row r="25" spans="1:21" x14ac:dyDescent="0.2">
      <c r="A25" s="1189"/>
      <c r="B25" s="1189"/>
      <c r="C25" s="1189"/>
      <c r="D25" s="1195" t="s">
        <v>26</v>
      </c>
      <c r="E25" s="1196"/>
      <c r="F25" s="1197" t="s">
        <v>572</v>
      </c>
      <c r="G25" s="1197" t="s">
        <v>837</v>
      </c>
      <c r="H25" s="1197" t="s">
        <v>811</v>
      </c>
      <c r="I25" s="1164"/>
      <c r="J25" s="1164"/>
      <c r="K25" s="1164"/>
      <c r="L25" s="1164"/>
      <c r="M25" s="1164"/>
      <c r="N25" s="1164"/>
      <c r="O25" s="1164"/>
      <c r="P25" s="1164"/>
      <c r="Q25" s="1164"/>
      <c r="R25" s="1189"/>
      <c r="S25" s="1189"/>
      <c r="T25" s="1189"/>
      <c r="U25" s="1189"/>
    </row>
    <row r="26" spans="1:21" ht="60" x14ac:dyDescent="0.2">
      <c r="A26" s="1189"/>
      <c r="B26" s="1189"/>
      <c r="C26" s="1189"/>
      <c r="D26" s="1198" t="s">
        <v>51</v>
      </c>
      <c r="E26" s="1199"/>
      <c r="F26" s="1201" t="s">
        <v>838</v>
      </c>
      <c r="G26" s="1201" t="s">
        <v>839</v>
      </c>
      <c r="H26" s="1201"/>
      <c r="I26" s="1164"/>
      <c r="J26" s="1164"/>
      <c r="K26" s="1164"/>
      <c r="L26" s="1164"/>
      <c r="M26" s="1164"/>
      <c r="N26" s="1164"/>
      <c r="O26" s="1164"/>
      <c r="P26" s="1164"/>
      <c r="Q26" s="1164"/>
      <c r="R26" s="1189"/>
      <c r="S26" s="1189"/>
      <c r="T26" s="1189"/>
      <c r="U26" s="1189"/>
    </row>
    <row r="27" spans="1:21" x14ac:dyDescent="0.2">
      <c r="A27" s="1189"/>
      <c r="B27" s="1189"/>
      <c r="C27" s="1189"/>
      <c r="D27" s="1198" t="s">
        <v>52</v>
      </c>
      <c r="E27" s="1199"/>
      <c r="F27" s="1203"/>
      <c r="G27" s="1203"/>
      <c r="H27" s="1203"/>
      <c r="I27" s="1164"/>
      <c r="J27" s="1164"/>
      <c r="K27" s="1164"/>
      <c r="L27" s="1164"/>
      <c r="M27" s="1164"/>
      <c r="N27" s="1164"/>
      <c r="O27" s="1164"/>
      <c r="P27" s="1164"/>
      <c r="Q27" s="1164"/>
      <c r="R27" s="1189"/>
      <c r="S27" s="1189"/>
      <c r="T27" s="1189"/>
      <c r="U27" s="1189"/>
    </row>
    <row r="28" spans="1:21" x14ac:dyDescent="0.2">
      <c r="A28" s="1189"/>
      <c r="B28" s="1189"/>
      <c r="C28" s="1189"/>
      <c r="D28" s="1198" t="s">
        <v>54</v>
      </c>
      <c r="E28" s="1199"/>
      <c r="F28" s="1204"/>
      <c r="G28" s="1204"/>
      <c r="H28" s="1205"/>
      <c r="I28" s="1164"/>
      <c r="J28" s="1164"/>
      <c r="K28" s="1164"/>
      <c r="L28" s="1164"/>
      <c r="M28" s="1164"/>
      <c r="N28" s="1164"/>
      <c r="O28" s="1164"/>
      <c r="P28" s="1164"/>
      <c r="Q28" s="1164"/>
      <c r="R28" s="1189"/>
      <c r="S28" s="1189"/>
      <c r="T28" s="1189"/>
      <c r="U28" s="1189"/>
    </row>
    <row r="29" spans="1:21" ht="60" x14ac:dyDescent="0.2">
      <c r="A29" s="1189"/>
      <c r="B29" s="1189"/>
      <c r="C29" s="1189"/>
      <c r="D29" s="1198" t="s">
        <v>55</v>
      </c>
      <c r="E29" s="1199"/>
      <c r="F29" s="1201" t="s">
        <v>840</v>
      </c>
      <c r="G29" s="1201" t="s">
        <v>840</v>
      </c>
      <c r="H29" s="1201"/>
      <c r="I29" s="1164"/>
      <c r="J29" s="1164"/>
      <c r="K29" s="1164"/>
      <c r="L29" s="1164"/>
      <c r="M29" s="1164"/>
      <c r="N29" s="1164"/>
      <c r="O29" s="1164"/>
      <c r="P29" s="1164"/>
      <c r="Q29" s="1164"/>
      <c r="R29" s="1189"/>
      <c r="S29" s="1189"/>
      <c r="T29" s="1189"/>
      <c r="U29" s="1189"/>
    </row>
    <row r="30" spans="1:21" x14ac:dyDescent="0.2">
      <c r="A30" s="1189"/>
      <c r="B30" s="1189"/>
      <c r="C30" s="1189"/>
      <c r="D30" s="1198" t="s">
        <v>56</v>
      </c>
      <c r="E30" s="1199"/>
      <c r="F30" s="1203"/>
      <c r="G30" s="1203"/>
      <c r="H30" s="1203"/>
      <c r="I30" s="1164"/>
      <c r="J30" s="1164"/>
      <c r="K30" s="1164"/>
      <c r="L30" s="1164"/>
      <c r="M30" s="1164"/>
      <c r="N30" s="1164"/>
      <c r="O30" s="1164"/>
      <c r="P30" s="1164"/>
      <c r="Q30" s="1164"/>
      <c r="R30" s="1189"/>
      <c r="S30" s="1189"/>
      <c r="T30" s="1189"/>
      <c r="U30" s="1189"/>
    </row>
    <row r="31" spans="1:21" x14ac:dyDescent="0.2">
      <c r="A31" s="1189"/>
      <c r="B31" s="1189"/>
      <c r="C31" s="1189"/>
      <c r="D31" s="1198" t="s">
        <v>57</v>
      </c>
      <c r="E31" s="1199"/>
      <c r="F31" s="1204"/>
      <c r="G31" s="1204"/>
      <c r="H31" s="1205"/>
      <c r="I31" s="1164"/>
      <c r="J31" s="1164"/>
      <c r="K31" s="1164"/>
      <c r="L31" s="1164"/>
      <c r="M31" s="1164"/>
      <c r="N31" s="1164"/>
      <c r="O31" s="1164"/>
      <c r="P31" s="1164"/>
      <c r="Q31" s="1164"/>
      <c r="R31" s="1189"/>
      <c r="S31" s="1189"/>
      <c r="T31" s="1189"/>
      <c r="U31" s="1189"/>
    </row>
    <row r="32" spans="1:21" ht="60" x14ac:dyDescent="0.2">
      <c r="A32" s="1189"/>
      <c r="B32" s="1189"/>
      <c r="C32" s="1189">
        <f>1/0.27</f>
        <v>3.7037037037037033</v>
      </c>
      <c r="D32" s="1198" t="s">
        <v>58</v>
      </c>
      <c r="E32" s="1199"/>
      <c r="F32" s="1219" t="s">
        <v>841</v>
      </c>
      <c r="G32" s="1219" t="s">
        <v>841</v>
      </c>
      <c r="H32" s="1207"/>
      <c r="I32" s="1164"/>
      <c r="J32" s="1164"/>
      <c r="K32" s="1164"/>
      <c r="L32" s="1164"/>
      <c r="M32" s="1164"/>
      <c r="N32" s="1164"/>
      <c r="O32" s="1164"/>
      <c r="P32" s="1164"/>
      <c r="Q32" s="1164"/>
      <c r="R32" s="1189"/>
      <c r="S32" s="1189"/>
      <c r="T32" s="1189"/>
      <c r="U32" s="1189"/>
    </row>
    <row r="33" spans="1:21" ht="60" x14ac:dyDescent="0.2">
      <c r="A33" s="1189"/>
      <c r="B33" s="1189"/>
      <c r="C33" s="1189"/>
      <c r="D33" s="1198" t="s">
        <v>59</v>
      </c>
      <c r="E33" s="1199"/>
      <c r="F33" s="1219" t="s">
        <v>842</v>
      </c>
      <c r="G33" s="1219" t="s">
        <v>842</v>
      </c>
      <c r="H33" s="1203"/>
      <c r="I33" s="1164"/>
      <c r="J33" s="1164"/>
      <c r="K33" s="1164"/>
      <c r="L33" s="1164"/>
      <c r="M33" s="1164"/>
      <c r="N33" s="1164"/>
      <c r="O33" s="1164"/>
      <c r="P33" s="1164"/>
      <c r="Q33" s="1164"/>
      <c r="R33" s="1189"/>
      <c r="S33" s="1189"/>
      <c r="T33" s="1189"/>
      <c r="U33" s="1189"/>
    </row>
    <row r="34" spans="1:21" x14ac:dyDescent="0.2">
      <c r="A34" s="1189"/>
      <c r="B34" s="1189"/>
      <c r="C34" s="1189"/>
      <c r="D34" s="1198" t="s">
        <v>60</v>
      </c>
      <c r="E34" s="1199"/>
      <c r="F34" s="1207"/>
      <c r="G34" s="1204"/>
      <c r="H34" s="1205"/>
      <c r="I34" s="1164"/>
      <c r="J34" s="1164"/>
      <c r="K34" s="1164"/>
      <c r="L34" s="1164"/>
      <c r="M34" s="1164"/>
      <c r="N34" s="1164"/>
      <c r="O34" s="1164"/>
      <c r="P34" s="1164"/>
      <c r="Q34" s="1164"/>
      <c r="R34" s="1189"/>
      <c r="S34" s="1189"/>
      <c r="T34" s="1189"/>
      <c r="U34" s="1189"/>
    </row>
    <row r="35" spans="1:21" ht="60" x14ac:dyDescent="0.2">
      <c r="A35" s="1189"/>
      <c r="B35" s="1189"/>
      <c r="C35" s="1189"/>
      <c r="D35" s="1198" t="s">
        <v>61</v>
      </c>
      <c r="E35" s="1199"/>
      <c r="F35" s="1207" t="s">
        <v>843</v>
      </c>
      <c r="G35" s="1207" t="s">
        <v>844</v>
      </c>
      <c r="H35" s="1205"/>
      <c r="I35" s="1164"/>
      <c r="J35" s="1164"/>
      <c r="K35" s="1164"/>
      <c r="L35" s="1164"/>
      <c r="M35" s="1164"/>
      <c r="N35" s="1164"/>
      <c r="O35" s="1164"/>
      <c r="P35" s="1164"/>
      <c r="Q35" s="1164"/>
      <c r="R35" s="1189"/>
      <c r="S35" s="1189"/>
      <c r="T35" s="1189"/>
      <c r="U35" s="1189"/>
    </row>
    <row r="36" spans="1:21" x14ac:dyDescent="0.2">
      <c r="A36" s="1189"/>
      <c r="B36" s="1189"/>
      <c r="C36" s="1189"/>
      <c r="D36" s="1198" t="s">
        <v>211</v>
      </c>
      <c r="E36" s="1199"/>
      <c r="F36" s="1204"/>
      <c r="G36" s="1204"/>
      <c r="H36" s="1205"/>
      <c r="I36" s="1164"/>
      <c r="J36" s="1164"/>
      <c r="K36" s="1164"/>
      <c r="L36" s="1164"/>
      <c r="M36" s="1164"/>
      <c r="N36" s="1164"/>
      <c r="O36" s="1164"/>
      <c r="P36" s="1164"/>
      <c r="Q36" s="1164"/>
      <c r="R36" s="1189"/>
      <c r="S36" s="1189"/>
      <c r="T36" s="1189"/>
      <c r="U36" s="1189"/>
    </row>
    <row r="37" spans="1:21" x14ac:dyDescent="0.2">
      <c r="A37" s="1189"/>
      <c r="B37" s="1189"/>
      <c r="C37" s="1189"/>
      <c r="D37" s="1208" t="s">
        <v>65</v>
      </c>
      <c r="E37" s="1202" t="s">
        <v>66</v>
      </c>
      <c r="F37" s="1201" t="s">
        <v>67</v>
      </c>
      <c r="G37" s="1201" t="s">
        <v>67</v>
      </c>
      <c r="H37" s="1201"/>
      <c r="I37" s="1164"/>
      <c r="J37" s="1164"/>
      <c r="K37" s="1164"/>
      <c r="L37" s="1164"/>
      <c r="M37" s="1164"/>
      <c r="N37" s="1164"/>
      <c r="O37" s="1164"/>
      <c r="P37" s="1164"/>
      <c r="Q37" s="1164"/>
      <c r="R37" s="1189"/>
      <c r="S37" s="1189"/>
      <c r="T37" s="1189"/>
      <c r="U37" s="1189"/>
    </row>
    <row r="38" spans="1:21" x14ac:dyDescent="0.2">
      <c r="A38" s="1189"/>
      <c r="B38" s="1189"/>
      <c r="C38" s="1189"/>
      <c r="D38" s="1209"/>
      <c r="E38" s="1202" t="s">
        <v>68</v>
      </c>
      <c r="F38" s="1201" t="s">
        <v>69</v>
      </c>
      <c r="G38" s="1201" t="s">
        <v>69</v>
      </c>
      <c r="H38" s="1201"/>
      <c r="I38" s="1164"/>
      <c r="J38" s="1164"/>
      <c r="K38" s="1164"/>
      <c r="L38" s="1164"/>
      <c r="M38" s="1164"/>
      <c r="N38" s="1164"/>
      <c r="O38" s="1164"/>
      <c r="P38" s="1164"/>
      <c r="Q38" s="1164"/>
      <c r="R38" s="1189"/>
      <c r="S38" s="1189"/>
      <c r="T38" s="1189"/>
      <c r="U38" s="1189"/>
    </row>
    <row r="39" spans="1:21" x14ac:dyDescent="0.2">
      <c r="A39" s="1189"/>
      <c r="B39" s="1189"/>
      <c r="C39" s="1189"/>
      <c r="D39" s="1210"/>
      <c r="E39" s="1202" t="s">
        <v>70</v>
      </c>
      <c r="F39" s="1211">
        <v>0.03</v>
      </c>
      <c r="G39" s="1211">
        <v>0.03</v>
      </c>
      <c r="H39" s="1201"/>
      <c r="I39" s="1164"/>
      <c r="J39" s="1164"/>
      <c r="K39" s="1164"/>
      <c r="L39" s="1164"/>
      <c r="M39" s="1164"/>
      <c r="N39" s="1164"/>
      <c r="O39" s="1164"/>
      <c r="P39" s="1164"/>
      <c r="Q39" s="1164"/>
      <c r="R39" s="1189"/>
      <c r="S39" s="1189"/>
      <c r="T39" s="1189"/>
      <c r="U39" s="1189"/>
    </row>
    <row r="40" spans="1:21" x14ac:dyDescent="0.2">
      <c r="A40" s="1189"/>
      <c r="B40" s="1189"/>
      <c r="C40" s="1189"/>
      <c r="D40" s="1198" t="s">
        <v>72</v>
      </c>
      <c r="E40" s="1199"/>
      <c r="F40" s="1201"/>
      <c r="G40" s="1201"/>
      <c r="H40" s="1201"/>
      <c r="I40" s="1164"/>
      <c r="J40" s="1164"/>
      <c r="K40" s="1164"/>
      <c r="L40" s="1164"/>
      <c r="M40" s="1164"/>
      <c r="N40" s="1164"/>
      <c r="O40" s="1164"/>
      <c r="P40" s="1164"/>
      <c r="Q40" s="1164"/>
      <c r="R40" s="1189"/>
      <c r="S40" s="1189"/>
      <c r="T40" s="1189"/>
      <c r="U40" s="1189"/>
    </row>
    <row r="41" spans="1:21" x14ac:dyDescent="0.2">
      <c r="A41" s="1189"/>
      <c r="B41" s="1189"/>
      <c r="C41" s="1189"/>
      <c r="D41" s="1208" t="s">
        <v>73</v>
      </c>
      <c r="E41" s="1202" t="s">
        <v>74</v>
      </c>
      <c r="F41" s="1201" t="s">
        <v>761</v>
      </c>
      <c r="G41" s="1201" t="s">
        <v>761</v>
      </c>
      <c r="H41" s="1201"/>
      <c r="I41" s="1164"/>
      <c r="J41" s="1164"/>
      <c r="K41" s="1164"/>
      <c r="L41" s="1164"/>
      <c r="M41" s="1164"/>
      <c r="N41" s="1164"/>
      <c r="O41" s="1164"/>
      <c r="P41" s="1164"/>
      <c r="Q41" s="1164"/>
      <c r="R41" s="1189"/>
      <c r="S41" s="1189"/>
      <c r="T41" s="1189"/>
      <c r="U41" s="1189"/>
    </row>
    <row r="42" spans="1:21" x14ac:dyDescent="0.2">
      <c r="A42" s="1189"/>
      <c r="B42" s="1189"/>
      <c r="C42" s="1189"/>
      <c r="D42" s="1210"/>
      <c r="E42" s="1202" t="s">
        <v>76</v>
      </c>
      <c r="F42" s="1201" t="s">
        <v>77</v>
      </c>
      <c r="G42" s="1201" t="s">
        <v>77</v>
      </c>
      <c r="H42" s="1194"/>
      <c r="I42" s="1164"/>
      <c r="J42" s="1164"/>
      <c r="K42" s="1164"/>
      <c r="L42" s="1164"/>
      <c r="M42" s="1164"/>
      <c r="N42" s="1164"/>
      <c r="O42" s="1164"/>
      <c r="P42" s="1164"/>
      <c r="Q42" s="1164"/>
      <c r="R42" s="1189"/>
      <c r="S42" s="1189"/>
      <c r="T42" s="1189"/>
      <c r="U42" s="1189"/>
    </row>
    <row r="43" spans="1:21" ht="15.75" thickBot="1" x14ac:dyDescent="0.25">
      <c r="A43" s="1189"/>
      <c r="B43" s="1189"/>
      <c r="C43" s="1189"/>
      <c r="D43" s="1212" t="s">
        <v>78</v>
      </c>
      <c r="E43" s="1213"/>
      <c r="F43" s="1214">
        <v>1.7</v>
      </c>
      <c r="G43" s="1214">
        <v>1.7</v>
      </c>
      <c r="H43" s="1215"/>
      <c r="I43" s="1164"/>
      <c r="J43" s="1164"/>
      <c r="K43" s="1164"/>
      <c r="L43" s="1164"/>
      <c r="M43" s="1164"/>
      <c r="N43" s="1164"/>
      <c r="O43" s="1164"/>
      <c r="P43" s="1164"/>
      <c r="Q43" s="1164"/>
      <c r="R43" s="1189"/>
      <c r="S43" s="1189"/>
      <c r="T43" s="1189"/>
      <c r="U43" s="1189"/>
    </row>
    <row r="44" spans="1:21" ht="15.75" thickBot="1" x14ac:dyDescent="0.3">
      <c r="A44" s="1189"/>
      <c r="B44" s="1189"/>
      <c r="C44" s="1189"/>
      <c r="D44" s="1189"/>
      <c r="E44" s="1217"/>
      <c r="F44" s="1189"/>
      <c r="G44" s="1189"/>
      <c r="H44" s="1189"/>
      <c r="I44" s="1164"/>
      <c r="J44" s="1164"/>
      <c r="K44" s="1164"/>
      <c r="L44" s="1164"/>
      <c r="M44" s="1164"/>
      <c r="N44" s="1164"/>
      <c r="O44" s="1164"/>
      <c r="P44" s="1164"/>
      <c r="Q44" s="1164"/>
      <c r="R44" s="1189"/>
      <c r="S44" s="1189"/>
      <c r="T44" s="1189"/>
      <c r="U44" s="1189"/>
    </row>
    <row r="45" spans="1:21" ht="15.75" thickBot="1" x14ac:dyDescent="0.3">
      <c r="A45" s="1189"/>
      <c r="B45" s="1189"/>
      <c r="C45" s="1189"/>
      <c r="D45" s="1189"/>
      <c r="E45" s="1190"/>
      <c r="F45" s="1191" t="s">
        <v>18</v>
      </c>
      <c r="G45" s="1192"/>
      <c r="H45" s="1192"/>
      <c r="I45" s="1164"/>
      <c r="J45" s="1164"/>
      <c r="K45" s="1164"/>
      <c r="L45" s="1164"/>
      <c r="M45" s="1164"/>
      <c r="N45" s="1164"/>
      <c r="O45" s="1164"/>
      <c r="P45" s="1164"/>
      <c r="Q45" s="1164"/>
      <c r="R45" s="1189"/>
      <c r="S45" s="1189"/>
      <c r="T45" s="1189"/>
      <c r="U45" s="1189"/>
    </row>
    <row r="46" spans="1:21" ht="15.75" thickBot="1" x14ac:dyDescent="0.25">
      <c r="A46" s="1189"/>
      <c r="B46" s="1189"/>
      <c r="C46" s="1189"/>
      <c r="D46" s="1189"/>
      <c r="E46" s="1164"/>
      <c r="F46" s="1189"/>
      <c r="G46" s="1189"/>
      <c r="H46" s="1189"/>
      <c r="I46" s="1164"/>
      <c r="J46" s="1164"/>
      <c r="K46" s="1164"/>
      <c r="L46" s="1164"/>
      <c r="M46" s="1164"/>
      <c r="N46" s="1164"/>
      <c r="O46" s="1164"/>
      <c r="P46" s="1164"/>
      <c r="Q46" s="1164"/>
      <c r="R46" s="1189"/>
      <c r="S46" s="1189"/>
      <c r="T46" s="1189"/>
      <c r="U46" s="1189"/>
    </row>
    <row r="47" spans="1:21" x14ac:dyDescent="0.2">
      <c r="A47" s="1189"/>
      <c r="B47" s="1189"/>
      <c r="C47" s="1189"/>
      <c r="D47" s="1195" t="s">
        <v>79</v>
      </c>
      <c r="E47" s="1196"/>
      <c r="F47" s="1197" t="str">
        <f>F$25</f>
        <v>00_Base recalé 2012</v>
      </c>
      <c r="G47" s="1197" t="str">
        <f>G$25</f>
        <v>01_STD2019</v>
      </c>
      <c r="H47" s="1197" t="str">
        <f>H$25</f>
        <v>02_</v>
      </c>
      <c r="I47" s="1164"/>
      <c r="J47" s="1164"/>
      <c r="K47" s="1164"/>
      <c r="L47" s="1164"/>
      <c r="M47" s="1164"/>
      <c r="N47" s="1164"/>
      <c r="O47" s="1164"/>
      <c r="P47" s="1164"/>
      <c r="Q47" s="1164"/>
      <c r="R47" s="1189"/>
      <c r="S47" s="1189"/>
      <c r="T47" s="1189"/>
      <c r="U47" s="1189"/>
    </row>
    <row r="48" spans="1:21" ht="135" x14ac:dyDescent="0.2">
      <c r="A48" s="1189"/>
      <c r="B48" s="1189"/>
      <c r="C48" s="1189"/>
      <c r="D48" s="1208" t="s">
        <v>80</v>
      </c>
      <c r="E48" s="1194" t="s">
        <v>74</v>
      </c>
      <c r="F48" s="1219" t="s">
        <v>845</v>
      </c>
      <c r="G48" s="1219" t="s">
        <v>845</v>
      </c>
      <c r="H48" s="1207"/>
      <c r="I48" s="1164"/>
      <c r="J48" s="1164"/>
      <c r="K48" s="1164"/>
      <c r="L48" s="1164"/>
      <c r="M48" s="1164"/>
      <c r="N48" s="1164"/>
      <c r="O48" s="1164"/>
      <c r="P48" s="1164"/>
      <c r="Q48" s="1164"/>
      <c r="R48" s="1189"/>
      <c r="S48" s="1189"/>
      <c r="T48" s="1189"/>
      <c r="U48" s="1189"/>
    </row>
    <row r="49" spans="1:21" ht="75" x14ac:dyDescent="0.2">
      <c r="A49" s="1189"/>
      <c r="B49" s="1189"/>
      <c r="C49" s="1189"/>
      <c r="D49" s="1209"/>
      <c r="E49" s="1194" t="s">
        <v>82</v>
      </c>
      <c r="F49" s="1220" t="s">
        <v>846</v>
      </c>
      <c r="G49" s="1220" t="s">
        <v>846</v>
      </c>
      <c r="H49" s="1207"/>
      <c r="I49" s="1164"/>
      <c r="J49" s="1164"/>
      <c r="K49" s="1164"/>
      <c r="L49" s="1164"/>
      <c r="M49" s="1164"/>
      <c r="N49" s="1164"/>
      <c r="O49" s="1164"/>
      <c r="P49" s="1164"/>
      <c r="Q49" s="1164"/>
      <c r="R49" s="1189"/>
      <c r="S49" s="1189"/>
      <c r="T49" s="1189"/>
      <c r="U49" s="1189"/>
    </row>
    <row r="50" spans="1:21" x14ac:dyDescent="0.2">
      <c r="A50" s="1189"/>
      <c r="B50" s="1189"/>
      <c r="C50" s="1189"/>
      <c r="D50" s="1209"/>
      <c r="E50" s="1194" t="s">
        <v>84</v>
      </c>
      <c r="F50" s="1207" t="s">
        <v>85</v>
      </c>
      <c r="G50" s="1207" t="s">
        <v>85</v>
      </c>
      <c r="H50" s="1207"/>
      <c r="I50" s="1164"/>
      <c r="J50" s="1164"/>
      <c r="K50" s="1164"/>
      <c r="L50" s="1164"/>
      <c r="M50" s="1164"/>
      <c r="N50" s="1164"/>
      <c r="O50" s="1164"/>
      <c r="P50" s="1164"/>
      <c r="Q50" s="1164"/>
      <c r="R50" s="1189"/>
      <c r="S50" s="1189"/>
      <c r="T50" s="1189"/>
      <c r="U50" s="1189"/>
    </row>
    <row r="51" spans="1:21" x14ac:dyDescent="0.2">
      <c r="A51" s="1189"/>
      <c r="B51" s="1189"/>
      <c r="C51" s="1189"/>
      <c r="D51" s="1210"/>
      <c r="E51" s="1194" t="s">
        <v>86</v>
      </c>
      <c r="F51" s="1207" t="s">
        <v>87</v>
      </c>
      <c r="G51" s="1207" t="s">
        <v>87</v>
      </c>
      <c r="H51" s="1202"/>
      <c r="I51" s="1164"/>
      <c r="J51" s="1164"/>
      <c r="K51" s="1164"/>
      <c r="L51" s="1164"/>
      <c r="M51" s="1164"/>
      <c r="N51" s="1164"/>
      <c r="O51" s="1164"/>
      <c r="P51" s="1164"/>
      <c r="Q51" s="1164"/>
      <c r="R51" s="1189"/>
      <c r="S51" s="1189"/>
      <c r="T51" s="1189"/>
      <c r="U51" s="1189"/>
    </row>
    <row r="52" spans="1:21" x14ac:dyDescent="0.2">
      <c r="A52" s="1189"/>
      <c r="B52" s="1189"/>
      <c r="C52" s="1189"/>
      <c r="D52" s="1208" t="s">
        <v>88</v>
      </c>
      <c r="E52" s="1194" t="s">
        <v>74</v>
      </c>
      <c r="F52" s="1207" t="s">
        <v>847</v>
      </c>
      <c r="G52" s="1207" t="s">
        <v>847</v>
      </c>
      <c r="H52" s="1202"/>
      <c r="I52" s="1164"/>
      <c r="J52" s="1164"/>
      <c r="K52" s="1164"/>
      <c r="L52" s="1164"/>
      <c r="M52" s="1164"/>
      <c r="N52" s="1164"/>
      <c r="O52" s="1164"/>
      <c r="P52" s="1164"/>
      <c r="Q52" s="1164"/>
      <c r="R52" s="1189"/>
      <c r="S52" s="1189"/>
      <c r="T52" s="1189"/>
      <c r="U52" s="1189"/>
    </row>
    <row r="53" spans="1:21" x14ac:dyDescent="0.2">
      <c r="A53" s="1189"/>
      <c r="B53" s="1189"/>
      <c r="C53" s="1189"/>
      <c r="D53" s="1209"/>
      <c r="E53" s="1194" t="s">
        <v>90</v>
      </c>
      <c r="F53" s="1202" t="s">
        <v>848</v>
      </c>
      <c r="G53" s="1202" t="s">
        <v>848</v>
      </c>
      <c r="H53" s="1202"/>
      <c r="I53" s="1164"/>
      <c r="J53" s="1164"/>
      <c r="K53" s="1164"/>
      <c r="L53" s="1164"/>
      <c r="M53" s="1164"/>
      <c r="N53" s="1164"/>
      <c r="O53" s="1164"/>
      <c r="P53" s="1164"/>
      <c r="Q53" s="1164"/>
      <c r="R53" s="1189"/>
      <c r="S53" s="1189"/>
      <c r="T53" s="1189"/>
      <c r="U53" s="1189"/>
    </row>
    <row r="54" spans="1:21" x14ac:dyDescent="0.2">
      <c r="A54" s="1189"/>
      <c r="B54" s="1189"/>
      <c r="C54" s="1189"/>
      <c r="D54" s="1210"/>
      <c r="E54" s="1194" t="s">
        <v>92</v>
      </c>
      <c r="F54" s="1207" t="s">
        <v>849</v>
      </c>
      <c r="G54" s="1207" t="s">
        <v>849</v>
      </c>
      <c r="H54" s="1207"/>
      <c r="I54" s="1164"/>
      <c r="J54" s="1164"/>
      <c r="K54" s="1164"/>
      <c r="L54" s="1164"/>
      <c r="M54" s="1164"/>
      <c r="N54" s="1164"/>
      <c r="O54" s="1164"/>
      <c r="P54" s="1164"/>
      <c r="Q54" s="1164"/>
      <c r="R54" s="1189"/>
      <c r="S54" s="1189"/>
      <c r="T54" s="1189"/>
      <c r="U54" s="1189"/>
    </row>
    <row r="55" spans="1:21" ht="60" x14ac:dyDescent="0.2">
      <c r="A55" s="1189"/>
      <c r="B55" s="1189"/>
      <c r="C55" s="1189"/>
      <c r="D55" s="1208" t="s">
        <v>94</v>
      </c>
      <c r="E55" s="1194" t="s">
        <v>74</v>
      </c>
      <c r="F55" s="1207" t="s">
        <v>602</v>
      </c>
      <c r="G55" s="1207" t="s">
        <v>602</v>
      </c>
      <c r="H55" s="1207"/>
      <c r="I55" s="1164"/>
      <c r="J55" s="1164"/>
      <c r="K55" s="1164"/>
      <c r="L55" s="1164"/>
      <c r="M55" s="1164"/>
      <c r="N55" s="1164"/>
      <c r="O55" s="1164"/>
      <c r="P55" s="1164"/>
      <c r="Q55" s="1164"/>
      <c r="R55" s="1189"/>
      <c r="S55" s="1189"/>
      <c r="T55" s="1189"/>
      <c r="U55" s="1189"/>
    </row>
    <row r="56" spans="1:21" ht="30" x14ac:dyDescent="0.2">
      <c r="A56" s="1189"/>
      <c r="B56" s="1189"/>
      <c r="C56" s="1189"/>
      <c r="D56" s="1210"/>
      <c r="E56" s="1194" t="s">
        <v>96</v>
      </c>
      <c r="F56" s="1201" t="s">
        <v>850</v>
      </c>
      <c r="G56" s="1201" t="s">
        <v>851</v>
      </c>
      <c r="H56" s="1207"/>
      <c r="I56" s="1164"/>
      <c r="J56" s="1164"/>
      <c r="K56" s="1164"/>
      <c r="L56" s="1164"/>
      <c r="M56" s="1164"/>
      <c r="N56" s="1164"/>
      <c r="O56" s="1164"/>
      <c r="P56" s="1164"/>
      <c r="Q56" s="1164"/>
      <c r="R56" s="1189"/>
      <c r="S56" s="1189"/>
      <c r="T56" s="1189"/>
      <c r="U56" s="1189"/>
    </row>
    <row r="57" spans="1:21" ht="30" x14ac:dyDescent="0.2">
      <c r="A57" s="1189"/>
      <c r="B57" s="1189"/>
      <c r="C57" s="1189"/>
      <c r="D57" s="1208" t="s">
        <v>98</v>
      </c>
      <c r="E57" s="1194" t="s">
        <v>74</v>
      </c>
      <c r="F57" s="1207" t="s">
        <v>852</v>
      </c>
      <c r="G57" s="1207" t="s">
        <v>852</v>
      </c>
      <c r="H57" s="1207"/>
      <c r="I57" s="1164"/>
      <c r="J57" s="1164"/>
      <c r="K57" s="1164"/>
      <c r="L57" s="1164"/>
      <c r="M57" s="1164"/>
      <c r="N57" s="1164"/>
      <c r="O57" s="1164"/>
      <c r="P57" s="1164"/>
      <c r="Q57" s="1164"/>
      <c r="R57" s="1189"/>
      <c r="S57" s="1189"/>
      <c r="T57" s="1189"/>
      <c r="U57" s="1189"/>
    </row>
    <row r="58" spans="1:21" x14ac:dyDescent="0.2">
      <c r="A58" s="1189"/>
      <c r="B58" s="1189"/>
      <c r="C58" s="1189"/>
      <c r="D58" s="1209"/>
      <c r="E58" s="1194" t="s">
        <v>90</v>
      </c>
      <c r="F58" s="1202" t="s">
        <v>853</v>
      </c>
      <c r="G58" s="1202" t="s">
        <v>853</v>
      </c>
      <c r="H58" s="1202"/>
      <c r="I58" s="1164"/>
      <c r="J58" s="1164"/>
      <c r="K58" s="1164"/>
      <c r="L58" s="1164"/>
      <c r="M58" s="1164"/>
      <c r="N58" s="1164"/>
      <c r="O58" s="1164"/>
      <c r="P58" s="1164"/>
      <c r="Q58" s="1164"/>
      <c r="R58" s="1189"/>
      <c r="S58" s="1189"/>
      <c r="T58" s="1189"/>
      <c r="U58" s="1189"/>
    </row>
    <row r="59" spans="1:21" x14ac:dyDescent="0.2">
      <c r="A59" s="1189"/>
      <c r="B59" s="1189"/>
      <c r="C59" s="1189"/>
      <c r="D59" s="1209"/>
      <c r="E59" s="1194" t="s">
        <v>92</v>
      </c>
      <c r="F59" s="1202" t="s">
        <v>854</v>
      </c>
      <c r="G59" s="1202" t="s">
        <v>854</v>
      </c>
      <c r="H59" s="1202"/>
      <c r="I59" s="1164"/>
      <c r="J59" s="1164"/>
      <c r="K59" s="1164"/>
      <c r="L59" s="1164"/>
      <c r="M59" s="1164"/>
      <c r="N59" s="1164"/>
      <c r="O59" s="1164"/>
      <c r="P59" s="1164"/>
      <c r="Q59" s="1164"/>
      <c r="R59" s="1189"/>
      <c r="S59" s="1189"/>
      <c r="T59" s="1189"/>
      <c r="U59" s="1189"/>
    </row>
    <row r="60" spans="1:21" ht="30" x14ac:dyDescent="0.2">
      <c r="A60" s="1189"/>
      <c r="B60" s="1189"/>
      <c r="C60" s="1189"/>
      <c r="D60" s="1209"/>
      <c r="E60" s="1194" t="s">
        <v>102</v>
      </c>
      <c r="F60" s="1222" t="s">
        <v>830</v>
      </c>
      <c r="G60" s="1222" t="s">
        <v>830</v>
      </c>
      <c r="H60" s="1207"/>
      <c r="I60" s="1164"/>
      <c r="J60" s="1164"/>
      <c r="K60" s="1164"/>
      <c r="L60" s="1164"/>
      <c r="M60" s="1164"/>
      <c r="N60" s="1164"/>
      <c r="O60" s="1164"/>
      <c r="P60" s="1164"/>
      <c r="Q60" s="1164"/>
      <c r="R60" s="1189"/>
      <c r="S60" s="1189"/>
      <c r="T60" s="1189"/>
      <c r="U60" s="1189"/>
    </row>
    <row r="61" spans="1:21" x14ac:dyDescent="0.2">
      <c r="A61" s="1189"/>
      <c r="B61" s="1189"/>
      <c r="C61" s="1189"/>
      <c r="D61" s="1208" t="s">
        <v>104</v>
      </c>
      <c r="E61" s="1194" t="s">
        <v>74</v>
      </c>
      <c r="F61" s="1202" t="s">
        <v>105</v>
      </c>
      <c r="G61" s="1202" t="s">
        <v>105</v>
      </c>
      <c r="H61" s="1202"/>
      <c r="I61" s="1164"/>
      <c r="J61" s="1164"/>
      <c r="K61" s="1164"/>
      <c r="L61" s="1164"/>
      <c r="M61" s="1164"/>
      <c r="N61" s="1164"/>
      <c r="O61" s="1164"/>
      <c r="P61" s="1164"/>
      <c r="Q61" s="1164"/>
      <c r="R61" s="1189"/>
      <c r="S61" s="1189"/>
      <c r="T61" s="1189"/>
      <c r="U61" s="1189"/>
    </row>
    <row r="62" spans="1:21" x14ac:dyDescent="0.2">
      <c r="A62" s="1189"/>
      <c r="B62" s="1189"/>
      <c r="C62" s="1189"/>
      <c r="D62" s="1209"/>
      <c r="E62" s="1194" t="s">
        <v>90</v>
      </c>
      <c r="F62" s="1202" t="s">
        <v>105</v>
      </c>
      <c r="G62" s="1202" t="s">
        <v>105</v>
      </c>
      <c r="H62" s="1202"/>
      <c r="I62" s="1164"/>
      <c r="J62" s="1164"/>
      <c r="K62" s="1164"/>
      <c r="L62" s="1164"/>
      <c r="M62" s="1164"/>
      <c r="N62" s="1164"/>
      <c r="O62" s="1164"/>
      <c r="P62" s="1164"/>
      <c r="Q62" s="1164"/>
      <c r="R62" s="1189"/>
      <c r="S62" s="1189"/>
      <c r="T62" s="1189"/>
      <c r="U62" s="1189"/>
    </row>
    <row r="63" spans="1:21" x14ac:dyDescent="0.2">
      <c r="A63" s="1189"/>
      <c r="B63" s="1189"/>
      <c r="C63" s="1189"/>
      <c r="D63" s="1210"/>
      <c r="E63" s="1194" t="s">
        <v>92</v>
      </c>
      <c r="F63" s="1207" t="s">
        <v>105</v>
      </c>
      <c r="G63" s="1207" t="s">
        <v>105</v>
      </c>
      <c r="H63" s="1207"/>
      <c r="I63" s="1164"/>
      <c r="J63" s="1164"/>
      <c r="K63" s="1164"/>
      <c r="L63" s="1164"/>
      <c r="M63" s="1164"/>
      <c r="N63" s="1164"/>
      <c r="O63" s="1164"/>
      <c r="P63" s="1164"/>
      <c r="Q63" s="1164"/>
      <c r="R63" s="1189"/>
      <c r="S63" s="1189"/>
      <c r="T63" s="1189"/>
      <c r="U63" s="1189"/>
    </row>
    <row r="64" spans="1:21" x14ac:dyDescent="0.2">
      <c r="A64" s="1189"/>
      <c r="B64" s="1189"/>
      <c r="C64" s="1189"/>
      <c r="D64" s="1208" t="s">
        <v>106</v>
      </c>
      <c r="E64" s="1223" t="s">
        <v>90</v>
      </c>
      <c r="F64" s="1221" t="s">
        <v>855</v>
      </c>
      <c r="G64" s="1290" t="s">
        <v>609</v>
      </c>
      <c r="H64" s="1221"/>
      <c r="I64" s="1164"/>
      <c r="J64" s="1164"/>
      <c r="K64" s="1164"/>
      <c r="L64" s="1164"/>
      <c r="M64" s="1164"/>
      <c r="N64" s="1164"/>
      <c r="O64" s="1164"/>
      <c r="P64" s="1164"/>
      <c r="Q64" s="1164"/>
      <c r="R64" s="1189"/>
      <c r="S64" s="1189"/>
      <c r="T64" s="1189"/>
      <c r="U64" s="1189"/>
    </row>
    <row r="65" spans="1:21" x14ac:dyDescent="0.2">
      <c r="A65" s="1189"/>
      <c r="B65" s="1189"/>
      <c r="C65" s="1189"/>
      <c r="D65" s="1209"/>
      <c r="E65" s="1223" t="s">
        <v>108</v>
      </c>
      <c r="F65" s="1221" t="s">
        <v>610</v>
      </c>
      <c r="G65" s="1221" t="s">
        <v>610</v>
      </c>
      <c r="H65" s="1221"/>
      <c r="I65" s="1164"/>
      <c r="J65" s="1164"/>
      <c r="K65" s="1164"/>
      <c r="L65" s="1164"/>
      <c r="M65" s="1164"/>
      <c r="N65" s="1164"/>
      <c r="O65" s="1164"/>
      <c r="P65" s="1164"/>
      <c r="Q65" s="1164"/>
      <c r="R65" s="1189"/>
      <c r="S65" s="1189"/>
      <c r="T65" s="1189"/>
      <c r="U65" s="1189"/>
    </row>
    <row r="66" spans="1:21" ht="195" x14ac:dyDescent="0.2">
      <c r="A66" s="1189"/>
      <c r="B66" s="1189"/>
      <c r="C66" s="1189"/>
      <c r="D66" s="1209"/>
      <c r="E66" s="1223" t="s">
        <v>110</v>
      </c>
      <c r="F66" s="1221" t="s">
        <v>856</v>
      </c>
      <c r="G66" s="1221" t="s">
        <v>857</v>
      </c>
      <c r="H66" s="1221"/>
      <c r="I66" s="1164"/>
      <c r="J66" s="1164"/>
      <c r="K66" s="1164"/>
      <c r="L66" s="1164"/>
      <c r="M66" s="1164"/>
      <c r="N66" s="1164"/>
      <c r="O66" s="1164"/>
      <c r="P66" s="1164"/>
      <c r="Q66" s="1164"/>
      <c r="R66" s="1189"/>
      <c r="S66" s="1189"/>
      <c r="T66" s="1189"/>
      <c r="U66" s="1189"/>
    </row>
    <row r="67" spans="1:21" ht="34.5" customHeight="1" x14ac:dyDescent="0.2">
      <c r="A67" s="1189"/>
      <c r="B67" s="1189"/>
      <c r="C67" s="1189"/>
      <c r="D67" s="1209"/>
      <c r="E67" s="1223" t="s">
        <v>111</v>
      </c>
      <c r="F67" s="1221" t="s">
        <v>858</v>
      </c>
      <c r="G67" s="1221" t="s">
        <v>858</v>
      </c>
      <c r="H67" s="1221"/>
      <c r="I67" s="1164"/>
      <c r="J67" s="1164"/>
      <c r="K67" s="1164"/>
      <c r="L67" s="1164"/>
      <c r="M67" s="1164"/>
      <c r="N67" s="1164"/>
      <c r="O67" s="1164"/>
      <c r="P67" s="1164"/>
      <c r="Q67" s="1164"/>
      <c r="R67" s="1189"/>
      <c r="S67" s="1189"/>
      <c r="T67" s="1189"/>
      <c r="U67" s="1189"/>
    </row>
    <row r="68" spans="1:21" x14ac:dyDescent="0.2">
      <c r="A68" s="1189"/>
      <c r="B68" s="1189"/>
      <c r="C68" s="1189"/>
      <c r="D68" s="1224" t="s">
        <v>108</v>
      </c>
      <c r="E68" s="1225"/>
      <c r="F68" s="1226"/>
      <c r="G68" s="1226"/>
      <c r="H68" s="1226"/>
      <c r="I68" s="1164"/>
      <c r="J68" s="1164"/>
      <c r="K68" s="1164"/>
      <c r="L68" s="1164"/>
      <c r="M68" s="1164"/>
      <c r="N68" s="1164"/>
      <c r="O68" s="1164"/>
      <c r="P68" s="1164"/>
      <c r="Q68" s="1164"/>
      <c r="R68" s="1189"/>
      <c r="S68" s="1189"/>
      <c r="T68" s="1189"/>
      <c r="U68" s="1189"/>
    </row>
    <row r="69" spans="1:21" x14ac:dyDescent="0.2">
      <c r="A69" s="1189"/>
      <c r="B69" s="1189"/>
      <c r="C69" s="1189"/>
      <c r="D69" s="1224" t="s">
        <v>114</v>
      </c>
      <c r="E69" s="1228" t="s">
        <v>115</v>
      </c>
      <c r="F69" s="1229" t="s">
        <v>115</v>
      </c>
      <c r="G69" s="1227" t="s">
        <v>115</v>
      </c>
      <c r="H69" s="1226" t="s">
        <v>115</v>
      </c>
      <c r="I69" s="1164"/>
      <c r="J69" s="1164"/>
      <c r="K69" s="1164"/>
      <c r="L69" s="1164"/>
      <c r="M69" s="1164"/>
      <c r="N69" s="1164"/>
      <c r="O69" s="1164"/>
      <c r="P69" s="1164"/>
      <c r="Q69" s="1164"/>
      <c r="R69" s="1189"/>
      <c r="S69" s="1189"/>
      <c r="T69" s="1189"/>
      <c r="U69" s="1189"/>
    </row>
    <row r="70" spans="1:21" x14ac:dyDescent="0.2">
      <c r="A70" s="1189"/>
      <c r="B70" s="1189"/>
      <c r="C70" s="1189"/>
      <c r="D70" s="1224" t="s">
        <v>116</v>
      </c>
      <c r="E70" s="1230"/>
      <c r="F70" s="1229"/>
      <c r="G70" s="1227"/>
      <c r="H70" s="1226"/>
      <c r="I70" s="1164"/>
      <c r="J70" s="1164"/>
      <c r="K70" s="1164"/>
      <c r="L70" s="1164"/>
      <c r="M70" s="1164"/>
      <c r="N70" s="1164"/>
      <c r="O70" s="1164"/>
      <c r="P70" s="1164"/>
      <c r="Q70" s="1164"/>
      <c r="R70" s="1189"/>
      <c r="S70" s="1189"/>
      <c r="T70" s="1189"/>
      <c r="U70" s="1189"/>
    </row>
    <row r="71" spans="1:21" x14ac:dyDescent="0.25">
      <c r="A71" s="1189"/>
      <c r="B71" s="1189"/>
      <c r="C71" s="1189"/>
      <c r="D71" s="1231" t="s">
        <v>117</v>
      </c>
      <c r="E71" s="1232"/>
      <c r="F71" s="1293" t="s">
        <v>859</v>
      </c>
      <c r="G71" s="1293" t="s">
        <v>859</v>
      </c>
      <c r="H71" s="1205"/>
      <c r="I71" s="1164"/>
      <c r="J71" s="1164"/>
      <c r="K71" s="1164"/>
      <c r="L71" s="1164"/>
      <c r="M71" s="1164"/>
      <c r="N71" s="1164"/>
      <c r="O71" s="1164"/>
      <c r="P71" s="1164"/>
      <c r="Q71" s="1164"/>
      <c r="R71" s="1189"/>
      <c r="S71" s="1189"/>
      <c r="T71" s="1189"/>
      <c r="U71" s="1189"/>
    </row>
    <row r="72" spans="1:21" ht="15.75" thickBot="1" x14ac:dyDescent="0.3">
      <c r="A72" s="1189"/>
      <c r="B72" s="1189"/>
      <c r="C72" s="1189"/>
      <c r="D72" s="1233" t="s">
        <v>118</v>
      </c>
      <c r="E72" s="1234"/>
      <c r="F72" s="1235" t="s">
        <v>860</v>
      </c>
      <c r="G72" s="1235" t="s">
        <v>860</v>
      </c>
      <c r="H72" s="1215"/>
      <c r="I72" s="1164"/>
      <c r="J72" s="1164"/>
      <c r="K72" s="1164"/>
      <c r="L72" s="1164"/>
      <c r="M72" s="1164"/>
      <c r="N72" s="1164"/>
      <c r="O72" s="1164"/>
      <c r="P72" s="1164"/>
      <c r="Q72" s="1164"/>
      <c r="R72" s="1189"/>
      <c r="S72" s="1189"/>
      <c r="T72" s="1189"/>
      <c r="U72" s="1189"/>
    </row>
    <row r="73" spans="1:21" ht="15.75" customHeight="1" x14ac:dyDescent="0.25">
      <c r="A73" s="1189"/>
      <c r="B73" s="1189"/>
      <c r="C73" s="1189"/>
      <c r="D73" s="1189"/>
      <c r="E73" s="1190"/>
      <c r="F73" s="1189"/>
      <c r="G73" s="1189"/>
      <c r="H73" s="1189"/>
      <c r="I73" s="1164"/>
      <c r="J73" s="1164"/>
      <c r="K73" s="1164"/>
      <c r="L73" s="1164"/>
      <c r="M73" s="1164"/>
      <c r="N73" s="1164"/>
      <c r="O73" s="1164"/>
      <c r="P73" s="1164"/>
      <c r="Q73" s="1164"/>
      <c r="R73" s="1189"/>
      <c r="S73" s="1189"/>
      <c r="T73" s="1189"/>
      <c r="U73" s="1189"/>
    </row>
    <row r="74" spans="1:21" ht="14.25" x14ac:dyDescent="0.2">
      <c r="A74" s="1164"/>
      <c r="B74" s="1164"/>
      <c r="C74" s="1164"/>
      <c r="D74" s="1164"/>
      <c r="E74" s="1164"/>
      <c r="F74" s="1164"/>
      <c r="G74" s="1164"/>
      <c r="H74" s="1164"/>
      <c r="I74" s="1164"/>
    </row>
    <row r="75" spans="1:21" ht="14.25" x14ac:dyDescent="0.2">
      <c r="A75" s="1164"/>
      <c r="B75" s="1164"/>
      <c r="C75" s="1164"/>
      <c r="D75" s="1164"/>
      <c r="E75" s="1164"/>
      <c r="F75" s="1164"/>
      <c r="G75" s="1164"/>
      <c r="H75" s="1164"/>
      <c r="I75" s="1164"/>
    </row>
    <row r="76" spans="1:21" ht="14.25" x14ac:dyDescent="0.2">
      <c r="A76" s="1164"/>
      <c r="B76" s="1164"/>
      <c r="C76" s="1164"/>
      <c r="D76" s="1164"/>
      <c r="E76" s="1164"/>
      <c r="F76" s="1164"/>
      <c r="G76" s="1164"/>
      <c r="H76" s="1164"/>
      <c r="I76" s="1164"/>
    </row>
    <row r="77" spans="1:21" ht="14.25" x14ac:dyDescent="0.2">
      <c r="A77" s="1164"/>
      <c r="B77" s="1164"/>
      <c r="C77" s="1164"/>
      <c r="D77" s="1164"/>
      <c r="E77" s="1164"/>
      <c r="F77" s="1164"/>
      <c r="G77" s="1164"/>
      <c r="H77" s="1164"/>
      <c r="I77" s="1164"/>
    </row>
    <row r="78" spans="1:21" ht="14.25" x14ac:dyDescent="0.2">
      <c r="A78" s="1164"/>
      <c r="B78" s="1164"/>
      <c r="C78" s="1164"/>
      <c r="D78" s="1164"/>
      <c r="E78" s="1164"/>
      <c r="F78" s="1164"/>
      <c r="G78" s="1164"/>
      <c r="H78" s="1164"/>
      <c r="I78" s="1164"/>
    </row>
    <row r="79" spans="1:21" ht="14.25" x14ac:dyDescent="0.2">
      <c r="A79" s="1164"/>
      <c r="B79" s="1164"/>
      <c r="C79" s="1164"/>
      <c r="D79" s="1164"/>
      <c r="E79" s="1164"/>
      <c r="F79" s="1164"/>
      <c r="G79" s="1164"/>
      <c r="H79" s="1164"/>
      <c r="I79" s="1164"/>
    </row>
    <row r="80" spans="1:21" ht="14.25" x14ac:dyDescent="0.2">
      <c r="A80" s="1164"/>
      <c r="B80" s="1164"/>
      <c r="C80" s="1164"/>
      <c r="D80" s="1164"/>
      <c r="E80" s="1164"/>
      <c r="F80" s="1164"/>
      <c r="G80" s="1164"/>
      <c r="H80" s="1164"/>
      <c r="I80" s="1164"/>
    </row>
    <row r="81" spans="1:9" ht="14.25" x14ac:dyDescent="0.2">
      <c r="A81" s="1164"/>
      <c r="B81" s="1164"/>
      <c r="C81" s="1164"/>
      <c r="D81" s="1164"/>
      <c r="E81" s="1164"/>
      <c r="F81" s="1164"/>
      <c r="G81" s="1164"/>
      <c r="H81" s="1164"/>
      <c r="I81" s="1164"/>
    </row>
    <row r="82" spans="1:9" ht="14.25" x14ac:dyDescent="0.2">
      <c r="A82" s="1164"/>
      <c r="B82" s="1164"/>
      <c r="C82" s="1164"/>
      <c r="D82" s="1164"/>
      <c r="E82" s="1164"/>
      <c r="F82" s="1164"/>
      <c r="G82" s="1164"/>
      <c r="H82" s="1164"/>
      <c r="I82" s="1164"/>
    </row>
    <row r="83" spans="1:9" ht="14.25" x14ac:dyDescent="0.2">
      <c r="A83" s="1164"/>
      <c r="B83" s="1164"/>
      <c r="C83" s="1164"/>
      <c r="D83" s="1164"/>
      <c r="E83" s="1164"/>
      <c r="F83" s="1164"/>
      <c r="G83" s="1164"/>
      <c r="H83" s="1164"/>
      <c r="I83" s="1164"/>
    </row>
    <row r="84" spans="1:9" ht="14.25" x14ac:dyDescent="0.2">
      <c r="A84" s="1164"/>
      <c r="B84" s="1164"/>
      <c r="C84" s="1164"/>
      <c r="D84" s="1164"/>
      <c r="E84" s="1164"/>
      <c r="F84" s="1164"/>
      <c r="G84" s="1164"/>
      <c r="H84" s="1164"/>
      <c r="I84" s="1164"/>
    </row>
    <row r="85" spans="1:9" ht="14.25" x14ac:dyDescent="0.2">
      <c r="A85" s="1164"/>
      <c r="B85" s="1164"/>
      <c r="C85" s="1164"/>
      <c r="D85" s="1164"/>
      <c r="E85" s="1164"/>
      <c r="F85" s="1164"/>
      <c r="G85" s="1164"/>
      <c r="H85" s="1164"/>
      <c r="I85" s="1164"/>
    </row>
    <row r="86" spans="1:9" ht="14.25" x14ac:dyDescent="0.2">
      <c r="A86" s="1164"/>
      <c r="B86" s="1164"/>
      <c r="C86" s="1164"/>
      <c r="D86" s="1164"/>
      <c r="E86" s="1164"/>
      <c r="F86" s="1164"/>
      <c r="G86" s="1164"/>
      <c r="H86" s="1164"/>
      <c r="I86" s="1164"/>
    </row>
    <row r="87" spans="1:9" ht="14.25" x14ac:dyDescent="0.2">
      <c r="A87" s="1164"/>
      <c r="B87" s="1164"/>
      <c r="C87" s="1164"/>
      <c r="D87" s="1164"/>
      <c r="E87" s="1164"/>
      <c r="F87" s="1164"/>
      <c r="G87" s="1164"/>
      <c r="H87" s="1164"/>
      <c r="I87" s="1164"/>
    </row>
    <row r="88" spans="1:9" ht="14.25" x14ac:dyDescent="0.2">
      <c r="A88" s="1164"/>
      <c r="B88" s="1164"/>
      <c r="C88" s="1164"/>
      <c r="D88" s="1164"/>
      <c r="E88" s="1164"/>
      <c r="F88" s="1164"/>
      <c r="G88" s="1164"/>
      <c r="H88" s="1164"/>
      <c r="I88" s="1164"/>
    </row>
    <row r="89" spans="1:9" ht="14.25" x14ac:dyDescent="0.2">
      <c r="A89" s="1164"/>
      <c r="B89" s="1164"/>
      <c r="C89" s="1164"/>
      <c r="D89" s="1164"/>
      <c r="E89" s="1164"/>
      <c r="F89" s="1164"/>
      <c r="G89" s="1164"/>
      <c r="H89" s="1164"/>
      <c r="I89" s="1164"/>
    </row>
    <row r="90" spans="1:9" ht="14.25" x14ac:dyDescent="0.2">
      <c r="A90" s="1164"/>
      <c r="B90" s="1164"/>
      <c r="C90" s="1164"/>
      <c r="D90" s="1164"/>
      <c r="E90" s="1164"/>
      <c r="F90" s="1164"/>
      <c r="G90" s="1164"/>
      <c r="H90" s="1164"/>
      <c r="I90" s="1164"/>
    </row>
    <row r="91" spans="1:9" ht="14.25" x14ac:dyDescent="0.2">
      <c r="A91" s="1164"/>
      <c r="B91" s="1164"/>
      <c r="C91" s="1164"/>
      <c r="D91" s="1164"/>
      <c r="E91" s="1164"/>
      <c r="F91" s="1164"/>
      <c r="G91" s="1164"/>
      <c r="H91" s="1164"/>
      <c r="I91" s="1164"/>
    </row>
    <row r="92" spans="1:9" ht="14.25" x14ac:dyDescent="0.2">
      <c r="A92" s="1164"/>
      <c r="B92" s="1164"/>
      <c r="C92" s="1164"/>
      <c r="D92" s="1164"/>
      <c r="E92" s="1164"/>
      <c r="F92" s="1164"/>
      <c r="G92" s="1164"/>
      <c r="H92" s="1164"/>
      <c r="I92" s="1164"/>
    </row>
    <row r="93" spans="1:9" ht="14.25" x14ac:dyDescent="0.2">
      <c r="A93" s="1164"/>
      <c r="B93" s="1164"/>
      <c r="C93" s="1164"/>
      <c r="D93" s="1164"/>
      <c r="E93" s="1164"/>
      <c r="F93" s="1164"/>
      <c r="G93" s="1164"/>
      <c r="H93" s="1164"/>
      <c r="I93" s="1164"/>
    </row>
    <row r="94" spans="1:9" ht="14.25" x14ac:dyDescent="0.2">
      <c r="A94" s="1164"/>
      <c r="B94" s="1164"/>
      <c r="C94" s="1164"/>
      <c r="D94" s="1164"/>
      <c r="E94" s="1164"/>
      <c r="F94" s="1164"/>
      <c r="G94" s="1164"/>
      <c r="H94" s="1164"/>
      <c r="I94" s="1164"/>
    </row>
    <row r="95" spans="1:9" ht="14.25" x14ac:dyDescent="0.2">
      <c r="A95" s="1164"/>
      <c r="B95" s="1164"/>
      <c r="C95" s="1164"/>
      <c r="D95" s="1164"/>
      <c r="E95" s="1164"/>
      <c r="F95" s="1164"/>
      <c r="G95" s="1164"/>
      <c r="H95" s="1164"/>
      <c r="I95" s="1164"/>
    </row>
    <row r="96" spans="1:9" ht="14.25" x14ac:dyDescent="0.2">
      <c r="A96" s="1164"/>
      <c r="B96" s="1164"/>
      <c r="C96" s="1164"/>
      <c r="D96" s="1164"/>
      <c r="E96" s="1164"/>
      <c r="F96" s="1164"/>
      <c r="G96" s="1164"/>
      <c r="H96" s="1164"/>
      <c r="I96" s="1164"/>
    </row>
    <row r="97" spans="1:9" ht="14.25" x14ac:dyDescent="0.2">
      <c r="A97" s="1164"/>
      <c r="B97" s="1164"/>
      <c r="C97" s="1164"/>
      <c r="D97" s="1164"/>
      <c r="E97" s="1164"/>
      <c r="F97" s="1164"/>
      <c r="G97" s="1164"/>
      <c r="H97" s="1164"/>
      <c r="I97" s="1164"/>
    </row>
    <row r="98" spans="1:9" ht="14.25" x14ac:dyDescent="0.2">
      <c r="A98" s="1164"/>
      <c r="B98" s="1164"/>
      <c r="C98" s="1164"/>
      <c r="D98" s="1164"/>
      <c r="E98" s="1164"/>
      <c r="F98" s="1164"/>
      <c r="G98" s="1164"/>
      <c r="H98" s="1164"/>
      <c r="I98" s="1164"/>
    </row>
    <row r="99" spans="1:9" ht="14.25" x14ac:dyDescent="0.2">
      <c r="A99" s="1164"/>
      <c r="B99" s="1164"/>
      <c r="C99" s="1164"/>
      <c r="D99" s="1164"/>
      <c r="E99" s="1164"/>
      <c r="F99" s="1164"/>
      <c r="G99" s="1164"/>
      <c r="H99" s="1164"/>
      <c r="I99" s="1164"/>
    </row>
    <row r="100" spans="1:9" ht="14.25" x14ac:dyDescent="0.2">
      <c r="A100" s="1164"/>
      <c r="B100" s="1164"/>
      <c r="C100" s="1164"/>
      <c r="D100" s="1164"/>
      <c r="E100" s="1164"/>
      <c r="F100" s="1164"/>
      <c r="G100" s="1164"/>
      <c r="H100" s="1164"/>
      <c r="I100" s="1164"/>
    </row>
    <row r="101" spans="1:9" ht="14.25" x14ac:dyDescent="0.2">
      <c r="A101" s="1164"/>
      <c r="B101" s="1164"/>
      <c r="C101" s="1164"/>
      <c r="D101" s="1164"/>
      <c r="E101" s="1164"/>
      <c r="F101" s="1164"/>
      <c r="G101" s="1164"/>
      <c r="H101" s="1164"/>
      <c r="I101" s="1164"/>
    </row>
    <row r="102" spans="1:9" ht="14.25" x14ac:dyDescent="0.2">
      <c r="A102" s="1164"/>
      <c r="B102" s="1164"/>
      <c r="C102" s="1164"/>
      <c r="D102" s="1164"/>
      <c r="E102" s="1164"/>
      <c r="F102" s="1164"/>
      <c r="G102" s="1164"/>
      <c r="H102" s="1164"/>
      <c r="I102" s="1164"/>
    </row>
    <row r="103" spans="1:9" ht="14.25" x14ac:dyDescent="0.2">
      <c r="A103" s="1164"/>
      <c r="B103" s="1164"/>
      <c r="C103" s="1164"/>
      <c r="D103" s="1164"/>
      <c r="E103" s="1164"/>
      <c r="F103" s="1164"/>
      <c r="G103" s="1164"/>
      <c r="H103" s="1164"/>
      <c r="I103" s="1164"/>
    </row>
    <row r="104" spans="1:9" ht="14.25" x14ac:dyDescent="0.2">
      <c r="A104" s="1164"/>
      <c r="B104" s="1164"/>
      <c r="C104" s="1164"/>
      <c r="D104" s="1164"/>
      <c r="E104" s="1164"/>
      <c r="F104" s="1164"/>
      <c r="G104" s="1164"/>
      <c r="H104" s="1164"/>
      <c r="I104" s="1164"/>
    </row>
    <row r="105" spans="1:9" ht="14.25" x14ac:dyDescent="0.2">
      <c r="A105" s="1164"/>
      <c r="B105" s="1164"/>
      <c r="C105" s="1164"/>
      <c r="D105" s="1164"/>
      <c r="E105" s="1164"/>
      <c r="F105" s="1164"/>
      <c r="G105" s="1164"/>
      <c r="H105" s="1164"/>
      <c r="I105" s="1164"/>
    </row>
    <row r="106" spans="1:9" ht="14.25" x14ac:dyDescent="0.2">
      <c r="A106" s="1164"/>
      <c r="B106" s="1164"/>
      <c r="C106" s="1164"/>
      <c r="D106" s="1164"/>
      <c r="E106" s="1164"/>
      <c r="F106" s="1164"/>
      <c r="G106" s="1164"/>
      <c r="H106" s="1164"/>
      <c r="I106" s="1164"/>
    </row>
    <row r="107" spans="1:9" ht="14.25" x14ac:dyDescent="0.2">
      <c r="A107" s="1164"/>
      <c r="B107" s="1164"/>
      <c r="C107" s="1164"/>
      <c r="D107" s="1164"/>
      <c r="E107" s="1164"/>
      <c r="F107" s="1164"/>
      <c r="G107" s="1164"/>
      <c r="H107" s="1164"/>
      <c r="I107" s="1164"/>
    </row>
    <row r="108" spans="1:9" ht="14.25" x14ac:dyDescent="0.2">
      <c r="A108" s="1164"/>
      <c r="B108" s="1164"/>
      <c r="C108" s="1164"/>
      <c r="D108" s="1164"/>
      <c r="E108" s="1164"/>
      <c r="F108" s="1164"/>
      <c r="G108" s="1164"/>
      <c r="H108" s="1164"/>
      <c r="I108" s="1164"/>
    </row>
    <row r="109" spans="1:9" ht="14.25" x14ac:dyDescent="0.2">
      <c r="A109" s="1164"/>
      <c r="B109" s="1164"/>
      <c r="C109" s="1164"/>
      <c r="D109" s="1164"/>
      <c r="E109" s="1164"/>
      <c r="F109" s="1164"/>
      <c r="G109" s="1164"/>
      <c r="H109" s="1164"/>
      <c r="I109" s="1164"/>
    </row>
    <row r="110" spans="1:9" ht="14.25" x14ac:dyDescent="0.2">
      <c r="A110" s="1164"/>
      <c r="B110" s="1164"/>
      <c r="C110" s="1164"/>
      <c r="D110" s="1164"/>
      <c r="E110" s="1164"/>
      <c r="F110" s="1164"/>
      <c r="G110" s="1164"/>
      <c r="H110" s="1164"/>
      <c r="I110" s="1164"/>
    </row>
    <row r="111" spans="1:9" ht="14.25" x14ac:dyDescent="0.2">
      <c r="A111" s="1164"/>
      <c r="B111" s="1164"/>
      <c r="C111" s="1164"/>
      <c r="D111" s="1164"/>
      <c r="E111" s="1164"/>
      <c r="F111" s="1164"/>
      <c r="G111" s="1164"/>
      <c r="H111" s="1164"/>
      <c r="I111" s="1164"/>
    </row>
    <row r="112" spans="1:9" ht="14.25" x14ac:dyDescent="0.2">
      <c r="A112" s="1164"/>
      <c r="B112" s="1164"/>
      <c r="C112" s="1164"/>
      <c r="D112" s="1164"/>
      <c r="E112" s="1164"/>
      <c r="F112" s="1164"/>
      <c r="G112" s="1164"/>
      <c r="H112" s="1164"/>
      <c r="I112" s="1164"/>
    </row>
    <row r="113" spans="1:9" ht="14.25" x14ac:dyDescent="0.2">
      <c r="A113" s="1164"/>
      <c r="B113" s="1164"/>
      <c r="C113" s="1164"/>
      <c r="D113" s="1164"/>
      <c r="E113" s="1164"/>
      <c r="F113" s="1164"/>
      <c r="G113" s="1164"/>
      <c r="H113" s="1164"/>
      <c r="I113" s="1164"/>
    </row>
    <row r="114" spans="1:9" ht="14.25" x14ac:dyDescent="0.2">
      <c r="A114" s="1164"/>
      <c r="B114" s="1164"/>
      <c r="C114" s="1164"/>
      <c r="D114" s="1164"/>
      <c r="E114" s="1164"/>
      <c r="F114" s="1164"/>
      <c r="G114" s="1164"/>
      <c r="H114" s="1164"/>
      <c r="I114" s="1164"/>
    </row>
    <row r="115" spans="1:9" ht="14.25" x14ac:dyDescent="0.2">
      <c r="A115" s="1164"/>
      <c r="B115" s="1164"/>
      <c r="C115" s="1164"/>
      <c r="D115" s="1164"/>
      <c r="E115" s="1164"/>
      <c r="F115" s="1164"/>
      <c r="G115" s="1164"/>
      <c r="H115" s="1164"/>
      <c r="I115" s="1164"/>
    </row>
    <row r="116" spans="1:9" ht="14.25" x14ac:dyDescent="0.2">
      <c r="A116" s="1164"/>
      <c r="B116" s="1164"/>
      <c r="C116" s="1164"/>
      <c r="D116" s="1164"/>
      <c r="E116" s="1164"/>
      <c r="F116" s="1164"/>
      <c r="G116" s="1164"/>
      <c r="H116" s="1164"/>
      <c r="I116" s="1164"/>
    </row>
    <row r="117" spans="1:9" ht="14.25" x14ac:dyDescent="0.2">
      <c r="A117" s="1164"/>
      <c r="B117" s="1164"/>
      <c r="C117" s="1164"/>
      <c r="D117" s="1164"/>
      <c r="E117" s="1164"/>
      <c r="F117" s="1164"/>
      <c r="G117" s="1164"/>
      <c r="H117" s="1164"/>
      <c r="I117" s="1164"/>
    </row>
    <row r="118" spans="1:9" ht="14.25" x14ac:dyDescent="0.2">
      <c r="A118" s="1164"/>
      <c r="B118" s="1164"/>
      <c r="C118" s="1164"/>
      <c r="D118" s="1164"/>
      <c r="E118" s="1164"/>
      <c r="F118" s="1164"/>
      <c r="G118" s="1164"/>
      <c r="H118" s="1164"/>
      <c r="I118" s="1164"/>
    </row>
    <row r="119" spans="1:9" ht="14.25" x14ac:dyDescent="0.2">
      <c r="A119" s="1164"/>
      <c r="B119" s="1164"/>
      <c r="C119" s="1164"/>
      <c r="D119" s="1164"/>
      <c r="E119" s="1164"/>
      <c r="F119" s="1164"/>
      <c r="G119" s="1164"/>
      <c r="H119" s="1164"/>
      <c r="I119" s="1164"/>
    </row>
    <row r="120" spans="1:9" ht="14.25" x14ac:dyDescent="0.2">
      <c r="A120" s="1164"/>
      <c r="B120" s="1164"/>
      <c r="C120" s="1164"/>
      <c r="D120" s="1164"/>
      <c r="E120" s="1164"/>
      <c r="F120" s="1164"/>
      <c r="G120" s="1164"/>
      <c r="H120" s="1164"/>
      <c r="I120" s="1164"/>
    </row>
    <row r="121" spans="1:9" ht="14.25" x14ac:dyDescent="0.2">
      <c r="A121" s="1164"/>
      <c r="B121" s="1164"/>
      <c r="C121" s="1164"/>
      <c r="D121" s="1164"/>
      <c r="E121" s="1164"/>
      <c r="F121" s="1164"/>
      <c r="G121" s="1164"/>
      <c r="H121" s="1164"/>
      <c r="I121" s="1164"/>
    </row>
    <row r="122" spans="1:9" ht="14.25" x14ac:dyDescent="0.2">
      <c r="A122" s="1164"/>
      <c r="B122" s="1164"/>
      <c r="C122" s="1164"/>
      <c r="D122" s="1164"/>
      <c r="E122" s="1164"/>
      <c r="F122" s="1164"/>
      <c r="G122" s="1164"/>
      <c r="H122" s="1164"/>
      <c r="I122" s="1164"/>
    </row>
    <row r="123" spans="1:9" ht="14.25" x14ac:dyDescent="0.2">
      <c r="A123" s="1164"/>
      <c r="B123" s="1164"/>
      <c r="C123" s="1164"/>
      <c r="D123" s="1164"/>
      <c r="E123" s="1164"/>
      <c r="F123" s="1164"/>
      <c r="G123" s="1164"/>
      <c r="H123" s="1164"/>
      <c r="I123" s="1164"/>
    </row>
    <row r="124" spans="1:9" ht="14.25" x14ac:dyDescent="0.2">
      <c r="A124" s="1164"/>
      <c r="B124" s="1164"/>
      <c r="C124" s="1164"/>
      <c r="D124" s="1164"/>
      <c r="E124" s="1164"/>
      <c r="F124" s="1164"/>
      <c r="G124" s="1164"/>
      <c r="H124" s="1164"/>
      <c r="I124" s="1164"/>
    </row>
    <row r="125" spans="1:9" ht="14.25" x14ac:dyDescent="0.2">
      <c r="A125" s="1164"/>
      <c r="B125" s="1164"/>
      <c r="C125" s="1164"/>
      <c r="D125" s="1164"/>
      <c r="E125" s="1164"/>
      <c r="F125" s="1164"/>
      <c r="G125" s="1164"/>
      <c r="H125" s="1164"/>
      <c r="I125" s="1164"/>
    </row>
    <row r="126" spans="1:9" ht="14.25" x14ac:dyDescent="0.2">
      <c r="A126" s="1164"/>
      <c r="B126" s="1164"/>
      <c r="C126" s="1164"/>
      <c r="D126" s="1164"/>
      <c r="E126" s="1164"/>
      <c r="F126" s="1164"/>
      <c r="G126" s="1164"/>
      <c r="H126" s="1164"/>
      <c r="I126" s="1164"/>
    </row>
    <row r="127" spans="1:9" ht="14.25" x14ac:dyDescent="0.2">
      <c r="A127" s="1164"/>
      <c r="B127" s="1164"/>
      <c r="C127" s="1164"/>
      <c r="D127" s="1164"/>
      <c r="E127" s="1164"/>
      <c r="F127" s="1164"/>
      <c r="G127" s="1164"/>
      <c r="H127" s="1164"/>
      <c r="I127" s="1164"/>
    </row>
    <row r="128" spans="1:9" ht="14.25" x14ac:dyDescent="0.2">
      <c r="A128" s="1164"/>
      <c r="B128" s="1164"/>
      <c r="C128" s="1164"/>
      <c r="D128" s="1164"/>
      <c r="E128" s="1164"/>
      <c r="F128" s="1164"/>
      <c r="G128" s="1164"/>
      <c r="H128" s="1164"/>
      <c r="I128" s="1164"/>
    </row>
    <row r="129" spans="1:9" ht="14.25" x14ac:dyDescent="0.2">
      <c r="A129" s="1164"/>
      <c r="B129" s="1164"/>
      <c r="C129" s="1164"/>
      <c r="D129" s="1164"/>
      <c r="E129" s="1164"/>
      <c r="F129" s="1164"/>
      <c r="G129" s="1164"/>
      <c r="H129" s="1164"/>
      <c r="I129" s="1164"/>
    </row>
    <row r="130" spans="1:9" ht="14.25" x14ac:dyDescent="0.2">
      <c r="A130" s="1164"/>
      <c r="B130" s="1164"/>
      <c r="C130" s="1164"/>
      <c r="D130" s="1164"/>
      <c r="E130" s="1164"/>
      <c r="F130" s="1164"/>
      <c r="G130" s="1164"/>
      <c r="H130" s="1164"/>
      <c r="I130" s="1164"/>
    </row>
    <row r="131" spans="1:9" ht="14.25" x14ac:dyDescent="0.2">
      <c r="A131" s="1164"/>
      <c r="B131" s="1164"/>
      <c r="C131" s="1164"/>
      <c r="D131" s="1164"/>
      <c r="E131" s="1164"/>
      <c r="F131" s="1164"/>
      <c r="G131" s="1164"/>
      <c r="H131" s="1164"/>
      <c r="I131" s="1164"/>
    </row>
    <row r="132" spans="1:9" ht="14.25" x14ac:dyDescent="0.2">
      <c r="A132" s="1164"/>
      <c r="B132" s="1164"/>
      <c r="C132" s="1164"/>
      <c r="D132" s="1164"/>
      <c r="E132" s="1164"/>
      <c r="F132" s="1164"/>
      <c r="G132" s="1164"/>
      <c r="H132" s="1164"/>
      <c r="I132" s="1164"/>
    </row>
    <row r="133" spans="1:9" ht="14.25" x14ac:dyDescent="0.2">
      <c r="A133" s="1164"/>
      <c r="B133" s="1164"/>
      <c r="C133" s="1164"/>
      <c r="D133" s="1164"/>
      <c r="E133" s="1164"/>
      <c r="F133" s="1164"/>
      <c r="G133" s="1164"/>
      <c r="H133" s="1164"/>
      <c r="I133" s="1164"/>
    </row>
    <row r="134" spans="1:9" ht="14.25" x14ac:dyDescent="0.2">
      <c r="A134" s="1164"/>
      <c r="B134" s="1164"/>
      <c r="C134" s="1164"/>
      <c r="D134" s="1164"/>
      <c r="E134" s="1164"/>
      <c r="F134" s="1164"/>
      <c r="G134" s="1164"/>
      <c r="H134" s="1164"/>
      <c r="I134" s="1164"/>
    </row>
    <row r="135" spans="1:9" ht="14.25" x14ac:dyDescent="0.2">
      <c r="A135" s="1164"/>
      <c r="B135" s="1164"/>
      <c r="C135" s="1164"/>
      <c r="D135" s="1164"/>
      <c r="E135" s="1164"/>
      <c r="F135" s="1164"/>
      <c r="G135" s="1164"/>
      <c r="H135" s="1164"/>
      <c r="I135" s="1164"/>
    </row>
    <row r="136" spans="1:9" ht="14.25" x14ac:dyDescent="0.2">
      <c r="A136" s="1164"/>
      <c r="B136" s="1164"/>
      <c r="C136" s="1164"/>
      <c r="D136" s="1164"/>
      <c r="E136" s="1164"/>
      <c r="F136" s="1164"/>
      <c r="G136" s="1164"/>
      <c r="H136" s="1164"/>
      <c r="I136" s="1164"/>
    </row>
    <row r="137" spans="1:9" ht="14.25" x14ac:dyDescent="0.2">
      <c r="A137" s="1164"/>
      <c r="B137" s="1164"/>
      <c r="C137" s="1164"/>
      <c r="D137" s="1164"/>
      <c r="E137" s="1164"/>
      <c r="F137" s="1164"/>
      <c r="G137" s="1164"/>
      <c r="H137" s="1164"/>
      <c r="I137" s="1164"/>
    </row>
    <row r="138" spans="1:9" ht="14.25" x14ac:dyDescent="0.2">
      <c r="A138" s="1164"/>
      <c r="B138" s="1164"/>
      <c r="C138" s="1164"/>
      <c r="D138" s="1164"/>
      <c r="E138" s="1164"/>
      <c r="F138" s="1164"/>
      <c r="G138" s="1164"/>
      <c r="H138" s="1164"/>
      <c r="I138" s="1164"/>
    </row>
    <row r="139" spans="1:9" ht="14.25" x14ac:dyDescent="0.2">
      <c r="A139" s="1164"/>
      <c r="B139" s="1164"/>
      <c r="C139" s="1164"/>
      <c r="D139" s="1164"/>
      <c r="E139" s="1164"/>
      <c r="F139" s="1164"/>
      <c r="G139" s="1164"/>
      <c r="H139" s="1164"/>
      <c r="I139" s="1164"/>
    </row>
    <row r="140" spans="1:9" ht="14.25" x14ac:dyDescent="0.2">
      <c r="A140" s="1164"/>
      <c r="B140" s="1164"/>
      <c r="C140" s="1164"/>
      <c r="D140" s="1164"/>
      <c r="E140" s="1164"/>
      <c r="F140" s="1164"/>
      <c r="G140" s="1164"/>
      <c r="H140" s="1164"/>
      <c r="I140" s="1164"/>
    </row>
    <row r="141" spans="1:9" ht="14.25" x14ac:dyDescent="0.2">
      <c r="A141" s="1164"/>
      <c r="B141" s="1164"/>
      <c r="C141" s="1164"/>
      <c r="D141" s="1164"/>
      <c r="E141" s="1164"/>
      <c r="F141" s="1164"/>
      <c r="G141" s="1164"/>
      <c r="H141" s="1164"/>
      <c r="I141" s="1164"/>
    </row>
    <row r="142" spans="1:9" ht="14.25" x14ac:dyDescent="0.2">
      <c r="A142" s="1164"/>
      <c r="B142" s="1164"/>
      <c r="C142" s="1164"/>
      <c r="D142" s="1164"/>
      <c r="E142" s="1164"/>
      <c r="F142" s="1164"/>
      <c r="G142" s="1164"/>
      <c r="H142" s="1164"/>
      <c r="I142" s="1164"/>
    </row>
    <row r="143" spans="1:9" ht="14.25" x14ac:dyDescent="0.2">
      <c r="A143" s="1164"/>
      <c r="B143" s="1164"/>
      <c r="C143" s="1164"/>
      <c r="D143" s="1164"/>
      <c r="E143" s="1164"/>
      <c r="F143" s="1164"/>
      <c r="G143" s="1164"/>
      <c r="H143" s="1164"/>
      <c r="I143" s="1164"/>
    </row>
    <row r="144" spans="1:9" ht="14.25" x14ac:dyDescent="0.2">
      <c r="A144" s="1164"/>
      <c r="B144" s="1164"/>
      <c r="C144" s="1164"/>
      <c r="D144" s="1164"/>
      <c r="E144" s="1164"/>
      <c r="F144" s="1164"/>
      <c r="G144" s="1164"/>
      <c r="H144" s="1164"/>
      <c r="I144" s="1164"/>
    </row>
    <row r="145" spans="1:9" ht="14.25" x14ac:dyDescent="0.2">
      <c r="A145" s="1164"/>
      <c r="B145" s="1164"/>
      <c r="C145" s="1164"/>
      <c r="D145" s="1164"/>
      <c r="E145" s="1164"/>
      <c r="F145" s="1164"/>
      <c r="G145" s="1164"/>
      <c r="H145" s="1164"/>
      <c r="I145" s="1164"/>
    </row>
    <row r="146" spans="1:9" ht="14.25" x14ac:dyDescent="0.2">
      <c r="A146" s="1164"/>
      <c r="B146" s="1164"/>
      <c r="C146" s="1164"/>
      <c r="D146" s="1164"/>
      <c r="E146" s="1164"/>
      <c r="F146" s="1164"/>
      <c r="G146" s="1164"/>
      <c r="H146" s="1164"/>
      <c r="I146" s="1164"/>
    </row>
    <row r="147" spans="1:9" ht="14.25" x14ac:dyDescent="0.2">
      <c r="A147" s="1164"/>
      <c r="B147" s="1164"/>
      <c r="C147" s="1164"/>
      <c r="D147" s="1164"/>
      <c r="E147" s="1164"/>
      <c r="F147" s="1164"/>
      <c r="G147" s="1164"/>
      <c r="H147" s="1164"/>
      <c r="I147" s="1164"/>
    </row>
    <row r="148" spans="1:9" ht="14.25" x14ac:dyDescent="0.2">
      <c r="A148" s="1164"/>
      <c r="B148" s="1164"/>
      <c r="C148" s="1164"/>
      <c r="D148" s="1164"/>
      <c r="E148" s="1164"/>
      <c r="F148" s="1164"/>
      <c r="G148" s="1164"/>
      <c r="H148" s="1164"/>
      <c r="I148" s="1164"/>
    </row>
    <row r="149" spans="1:9" ht="14.25" x14ac:dyDescent="0.2">
      <c r="A149" s="1164"/>
      <c r="B149" s="1164"/>
      <c r="C149" s="1164"/>
      <c r="D149" s="1164"/>
      <c r="E149" s="1164"/>
      <c r="F149" s="1164"/>
      <c r="G149" s="1164"/>
      <c r="H149" s="1164"/>
      <c r="I149" s="1164"/>
    </row>
    <row r="150" spans="1:9" ht="14.25" x14ac:dyDescent="0.2">
      <c r="A150" s="1164"/>
      <c r="B150" s="1164"/>
      <c r="C150" s="1164"/>
      <c r="D150" s="1164"/>
      <c r="E150" s="1164"/>
      <c r="F150" s="1164"/>
      <c r="G150" s="1164"/>
      <c r="H150" s="1164"/>
      <c r="I150" s="1164"/>
    </row>
    <row r="151" spans="1:9" ht="14.25" x14ac:dyDescent="0.2">
      <c r="A151" s="1164"/>
      <c r="B151" s="1164"/>
      <c r="C151" s="1164"/>
      <c r="D151" s="1164"/>
      <c r="E151" s="1164"/>
      <c r="F151" s="1164"/>
      <c r="G151" s="1164"/>
      <c r="H151" s="1164"/>
      <c r="I151" s="1164"/>
    </row>
    <row r="152" spans="1:9" ht="14.25" x14ac:dyDescent="0.2">
      <c r="A152" s="1164"/>
      <c r="B152" s="1164"/>
      <c r="C152" s="1164"/>
      <c r="D152" s="1164"/>
      <c r="E152" s="1164"/>
      <c r="F152" s="1164"/>
      <c r="G152" s="1164"/>
      <c r="H152" s="1164"/>
      <c r="I152" s="1164"/>
    </row>
    <row r="153" spans="1:9" ht="14.25" x14ac:dyDescent="0.2">
      <c r="A153" s="1164"/>
      <c r="B153" s="1164"/>
      <c r="C153" s="1164"/>
      <c r="D153" s="1164"/>
      <c r="E153" s="1164"/>
      <c r="F153" s="1164"/>
      <c r="G153" s="1164"/>
      <c r="H153" s="1164"/>
      <c r="I153" s="1164"/>
    </row>
    <row r="154" spans="1:9" ht="14.25" x14ac:dyDescent="0.2">
      <c r="A154" s="1164"/>
      <c r="B154" s="1164"/>
      <c r="C154" s="1164"/>
      <c r="D154" s="1164"/>
      <c r="E154" s="1164"/>
      <c r="F154" s="1164"/>
      <c r="G154" s="1164"/>
      <c r="H154" s="1164"/>
      <c r="I154" s="1164"/>
    </row>
    <row r="155" spans="1:9" ht="14.25" x14ac:dyDescent="0.2">
      <c r="A155" s="1164"/>
      <c r="B155" s="1164"/>
      <c r="C155" s="1164"/>
      <c r="D155" s="1164"/>
      <c r="E155" s="1164"/>
      <c r="F155" s="1164"/>
      <c r="G155" s="1164"/>
      <c r="H155" s="1164"/>
      <c r="I155" s="1164"/>
    </row>
    <row r="156" spans="1:9" ht="14.25" x14ac:dyDescent="0.2">
      <c r="A156" s="1164"/>
      <c r="B156" s="1164"/>
      <c r="C156" s="1164"/>
      <c r="D156" s="1164"/>
      <c r="E156" s="1164"/>
      <c r="F156" s="1164"/>
      <c r="G156" s="1164"/>
      <c r="H156" s="1164"/>
      <c r="I156" s="1164"/>
    </row>
    <row r="157" spans="1:9" ht="14.25" x14ac:dyDescent="0.2">
      <c r="A157" s="1164"/>
      <c r="B157" s="1164"/>
      <c r="C157" s="1164"/>
      <c r="D157" s="1164"/>
      <c r="E157" s="1164"/>
      <c r="F157" s="1164"/>
      <c r="G157" s="1164"/>
      <c r="H157" s="1164"/>
      <c r="I157" s="1164"/>
    </row>
    <row r="158" spans="1:9" ht="14.25" x14ac:dyDescent="0.2">
      <c r="A158" s="1164"/>
      <c r="B158" s="1164"/>
      <c r="C158" s="1164"/>
      <c r="D158" s="1164"/>
      <c r="E158" s="1164"/>
      <c r="F158" s="1164"/>
      <c r="G158" s="1164"/>
      <c r="H158" s="1164"/>
      <c r="I158" s="1164"/>
    </row>
    <row r="159" spans="1:9" ht="14.25" x14ac:dyDescent="0.2">
      <c r="A159" s="1164"/>
      <c r="B159" s="1164"/>
      <c r="C159" s="1164"/>
      <c r="D159" s="1164"/>
      <c r="E159" s="1164"/>
      <c r="F159" s="1164"/>
      <c r="G159" s="1164"/>
      <c r="H159" s="1164"/>
      <c r="I159" s="1164"/>
    </row>
    <row r="160" spans="1:9" ht="14.25" x14ac:dyDescent="0.2">
      <c r="A160" s="1164"/>
      <c r="B160" s="1164"/>
      <c r="C160" s="1164"/>
      <c r="D160" s="1164"/>
      <c r="E160" s="1164"/>
      <c r="F160" s="1164"/>
      <c r="G160" s="1164"/>
      <c r="H160" s="1164"/>
      <c r="I160" s="1164"/>
    </row>
    <row r="161" spans="1:9" ht="14.25" x14ac:dyDescent="0.2">
      <c r="A161" s="1164"/>
      <c r="B161" s="1164"/>
      <c r="C161" s="1164"/>
      <c r="D161" s="1164"/>
      <c r="E161" s="1164"/>
      <c r="F161" s="1164"/>
      <c r="G161" s="1164"/>
      <c r="H161" s="1164"/>
      <c r="I161" s="1164"/>
    </row>
    <row r="162" spans="1:9" ht="14.25" x14ac:dyDescent="0.2">
      <c r="A162" s="1164"/>
      <c r="B162" s="1164"/>
      <c r="C162" s="1164"/>
      <c r="D162" s="1164"/>
      <c r="E162" s="1164"/>
      <c r="F162" s="1164"/>
      <c r="G162" s="1164"/>
      <c r="H162" s="1164"/>
      <c r="I162" s="1164"/>
    </row>
    <row r="163" spans="1:9" ht="14.25" x14ac:dyDescent="0.2">
      <c r="A163" s="1164"/>
      <c r="B163" s="1164"/>
      <c r="C163" s="1164"/>
      <c r="D163" s="1164"/>
      <c r="E163" s="1164"/>
      <c r="F163" s="1164"/>
      <c r="G163" s="1164"/>
      <c r="H163" s="1164"/>
      <c r="I163" s="1164"/>
    </row>
    <row r="164" spans="1:9" ht="14.25" x14ac:dyDescent="0.2">
      <c r="A164" s="1164"/>
      <c r="B164" s="1164"/>
      <c r="C164" s="1164"/>
      <c r="D164" s="1164"/>
      <c r="E164" s="1164"/>
      <c r="F164" s="1164"/>
      <c r="G164" s="1164"/>
      <c r="H164" s="1164"/>
      <c r="I164" s="1164"/>
    </row>
    <row r="165" spans="1:9" ht="14.25" x14ac:dyDescent="0.2">
      <c r="A165" s="1164"/>
      <c r="B165" s="1164"/>
      <c r="C165" s="1164"/>
      <c r="D165" s="1164"/>
      <c r="E165" s="1164"/>
      <c r="F165" s="1164"/>
      <c r="G165" s="1164"/>
      <c r="H165" s="1164"/>
      <c r="I165" s="1164"/>
    </row>
    <row r="166" spans="1:9" ht="14.25" x14ac:dyDescent="0.2">
      <c r="A166" s="1164"/>
      <c r="B166" s="1164"/>
      <c r="C166" s="1164"/>
      <c r="D166" s="1164"/>
      <c r="E166" s="1164"/>
      <c r="F166" s="1164"/>
      <c r="G166" s="1164"/>
      <c r="H166" s="1164"/>
      <c r="I166" s="1164"/>
    </row>
    <row r="167" spans="1:9" ht="14.25" x14ac:dyDescent="0.2">
      <c r="A167" s="1164"/>
      <c r="B167" s="1164"/>
      <c r="C167" s="1164"/>
      <c r="D167" s="1164"/>
      <c r="E167" s="1164"/>
      <c r="F167" s="1164"/>
      <c r="G167" s="1164"/>
      <c r="H167" s="1164"/>
      <c r="I167" s="1164"/>
    </row>
    <row r="168" spans="1:9" ht="14.25" x14ac:dyDescent="0.2">
      <c r="A168" s="1164"/>
      <c r="B168" s="1164"/>
      <c r="C168" s="1164"/>
      <c r="D168" s="1164"/>
      <c r="E168" s="1164"/>
      <c r="F168" s="1164"/>
      <c r="G168" s="1164"/>
      <c r="H168" s="1164"/>
      <c r="I168" s="1164"/>
    </row>
    <row r="169" spans="1:9" ht="14.25" x14ac:dyDescent="0.2">
      <c r="A169" s="1164"/>
      <c r="B169" s="1164"/>
      <c r="C169" s="1164"/>
      <c r="D169" s="1164"/>
      <c r="E169" s="1164"/>
      <c r="F169" s="1164"/>
      <c r="G169" s="1164"/>
      <c r="H169" s="1164"/>
      <c r="I169" s="1164"/>
    </row>
    <row r="170" spans="1:9" ht="14.25" x14ac:dyDescent="0.2">
      <c r="A170" s="1164"/>
      <c r="B170" s="1164"/>
      <c r="C170" s="1164"/>
      <c r="D170" s="1164"/>
      <c r="E170" s="1164"/>
      <c r="F170" s="1164"/>
      <c r="G170" s="1164"/>
      <c r="H170" s="1164"/>
      <c r="I170" s="1164"/>
    </row>
    <row r="171" spans="1:9" ht="14.25" x14ac:dyDescent="0.2">
      <c r="A171" s="1164"/>
      <c r="B171" s="1164"/>
      <c r="C171" s="1164"/>
      <c r="D171" s="1164"/>
      <c r="E171" s="1164"/>
      <c r="F171" s="1164"/>
      <c r="G171" s="1164"/>
      <c r="H171" s="1164"/>
      <c r="I171" s="1164"/>
    </row>
    <row r="172" spans="1:9" ht="14.25" x14ac:dyDescent="0.2">
      <c r="A172" s="1164"/>
      <c r="B172" s="1164"/>
      <c r="C172" s="1164"/>
      <c r="D172" s="1164"/>
      <c r="E172" s="1164"/>
      <c r="F172" s="1164"/>
      <c r="G172" s="1164"/>
      <c r="H172" s="1164"/>
      <c r="I172" s="1164"/>
    </row>
    <row r="173" spans="1:9" ht="14.25" x14ac:dyDescent="0.2">
      <c r="A173" s="1164"/>
      <c r="B173" s="1164"/>
      <c r="C173" s="1164"/>
      <c r="D173" s="1164"/>
      <c r="E173" s="1164"/>
      <c r="F173" s="1164"/>
      <c r="G173" s="1164"/>
      <c r="H173" s="1164"/>
      <c r="I173" s="1164"/>
    </row>
    <row r="174" spans="1:9" ht="14.25" x14ac:dyDescent="0.2">
      <c r="A174" s="1164"/>
      <c r="B174" s="1164"/>
      <c r="C174" s="1164"/>
      <c r="D174" s="1164"/>
      <c r="E174" s="1164"/>
      <c r="F174" s="1164"/>
      <c r="G174" s="1164"/>
      <c r="H174" s="1164"/>
      <c r="I174" s="1164"/>
    </row>
    <row r="175" spans="1:9" ht="14.25" x14ac:dyDescent="0.2">
      <c r="A175" s="1164"/>
      <c r="B175" s="1164"/>
      <c r="C175" s="1164"/>
      <c r="D175" s="1164"/>
      <c r="E175" s="1164"/>
      <c r="F175" s="1164"/>
      <c r="G175" s="1164"/>
      <c r="H175" s="1164"/>
      <c r="I175" s="1164"/>
    </row>
    <row r="176" spans="1:9" ht="14.25" x14ac:dyDescent="0.2">
      <c r="A176" s="1164"/>
      <c r="B176" s="1164"/>
      <c r="C176" s="1164"/>
      <c r="D176" s="1164"/>
      <c r="E176" s="1164"/>
      <c r="F176" s="1164"/>
      <c r="G176" s="1164"/>
      <c r="H176" s="1164"/>
      <c r="I176" s="1164"/>
    </row>
    <row r="177" spans="1:9" ht="14.25" x14ac:dyDescent="0.2">
      <c r="A177" s="1164"/>
      <c r="B177" s="1164"/>
      <c r="C177" s="1164"/>
      <c r="D177" s="1164"/>
      <c r="E177" s="1164"/>
      <c r="F177" s="1164"/>
      <c r="G177" s="1164"/>
      <c r="H177" s="1164"/>
      <c r="I177" s="1164"/>
    </row>
    <row r="178" spans="1:9" ht="14.25" x14ac:dyDescent="0.2">
      <c r="A178" s="1164"/>
      <c r="B178" s="1164"/>
      <c r="C178" s="1164"/>
      <c r="D178" s="1164"/>
      <c r="E178" s="1164"/>
      <c r="F178" s="1164"/>
      <c r="G178" s="1164"/>
      <c r="H178" s="1164"/>
      <c r="I178" s="1164"/>
    </row>
    <row r="179" spans="1:9" ht="14.25" x14ac:dyDescent="0.2">
      <c r="A179" s="1164"/>
      <c r="B179" s="1164"/>
      <c r="C179" s="1164"/>
      <c r="D179" s="1164"/>
      <c r="E179" s="1164"/>
      <c r="F179" s="1164"/>
      <c r="G179" s="1164"/>
      <c r="H179" s="1164"/>
      <c r="I179" s="1164"/>
    </row>
    <row r="180" spans="1:9" ht="14.25" x14ac:dyDescent="0.2">
      <c r="A180" s="1164"/>
      <c r="B180" s="1164"/>
      <c r="C180" s="1164"/>
      <c r="D180" s="1164"/>
      <c r="E180" s="1164"/>
      <c r="F180" s="1164"/>
      <c r="G180" s="1164"/>
      <c r="H180" s="1164"/>
      <c r="I180" s="1164"/>
    </row>
    <row r="181" spans="1:9" ht="14.25" x14ac:dyDescent="0.2">
      <c r="A181" s="1164"/>
      <c r="B181" s="1164"/>
      <c r="C181" s="1164"/>
      <c r="D181" s="1164"/>
      <c r="E181" s="1164"/>
      <c r="F181" s="1164"/>
      <c r="G181" s="1164"/>
      <c r="H181" s="1164"/>
      <c r="I181" s="1164"/>
    </row>
    <row r="182" spans="1:9" ht="14.25" x14ac:dyDescent="0.2">
      <c r="A182" s="1164"/>
      <c r="B182" s="1164"/>
      <c r="C182" s="1164"/>
      <c r="D182" s="1164"/>
      <c r="E182" s="1164"/>
      <c r="F182" s="1164"/>
      <c r="G182" s="1164"/>
      <c r="H182" s="1164"/>
      <c r="I182" s="1164"/>
    </row>
    <row r="183" spans="1:9" ht="14.25" x14ac:dyDescent="0.2">
      <c r="A183" s="1164"/>
      <c r="B183" s="1164"/>
      <c r="C183" s="1164"/>
      <c r="D183" s="1164"/>
      <c r="E183" s="1164"/>
      <c r="F183" s="1164"/>
      <c r="G183" s="1164"/>
      <c r="H183" s="1164"/>
      <c r="I183" s="1164"/>
    </row>
    <row r="184" spans="1:9" ht="14.25" x14ac:dyDescent="0.2">
      <c r="A184" s="1164"/>
      <c r="B184" s="1164"/>
      <c r="C184" s="1164"/>
      <c r="D184" s="1164"/>
      <c r="E184" s="1164"/>
      <c r="F184" s="1164"/>
      <c r="G184" s="1164"/>
      <c r="H184" s="1164"/>
      <c r="I184" s="1164"/>
    </row>
    <row r="185" spans="1:9" ht="14.25" x14ac:dyDescent="0.2">
      <c r="A185" s="1164"/>
      <c r="B185" s="1164"/>
      <c r="C185" s="1164"/>
      <c r="D185" s="1164"/>
      <c r="E185" s="1164"/>
      <c r="F185" s="1164"/>
      <c r="G185" s="1164"/>
      <c r="H185" s="1164"/>
      <c r="I185" s="1164"/>
    </row>
    <row r="186" spans="1:9" ht="14.25" x14ac:dyDescent="0.2">
      <c r="A186" s="1164"/>
      <c r="B186" s="1164"/>
      <c r="C186" s="1164"/>
      <c r="D186" s="1164"/>
      <c r="E186" s="1164"/>
      <c r="F186" s="1164"/>
      <c r="G186" s="1164"/>
      <c r="H186" s="1164"/>
      <c r="I186" s="1164"/>
    </row>
    <row r="187" spans="1:9" ht="14.25" x14ac:dyDescent="0.2">
      <c r="A187" s="1164"/>
      <c r="B187" s="1164"/>
      <c r="C187" s="1164"/>
      <c r="D187" s="1164"/>
      <c r="E187" s="1164"/>
      <c r="F187" s="1164"/>
      <c r="G187" s="1164"/>
      <c r="H187" s="1164"/>
      <c r="I187" s="1164"/>
    </row>
    <row r="188" spans="1:9" ht="14.25" x14ac:dyDescent="0.2">
      <c r="A188" s="1164"/>
      <c r="B188" s="1164"/>
      <c r="C188" s="1164"/>
      <c r="D188" s="1164"/>
      <c r="E188" s="1164"/>
      <c r="F188" s="1164"/>
      <c r="G188" s="1164"/>
      <c r="H188" s="1164"/>
      <c r="I188" s="1164"/>
    </row>
    <row r="189" spans="1:9" ht="14.25" x14ac:dyDescent="0.2">
      <c r="A189" s="1164"/>
      <c r="B189" s="1164"/>
      <c r="C189" s="1164"/>
      <c r="D189" s="1164"/>
      <c r="E189" s="1164"/>
      <c r="F189" s="1164"/>
      <c r="G189" s="1164"/>
      <c r="H189" s="1164"/>
      <c r="I189" s="1164"/>
    </row>
    <row r="190" spans="1:9" ht="14.25" x14ac:dyDescent="0.2">
      <c r="A190" s="1164"/>
      <c r="B190" s="1164"/>
      <c r="C190" s="1164"/>
      <c r="D190" s="1164"/>
      <c r="E190" s="1164"/>
      <c r="F190" s="1164"/>
      <c r="G190" s="1164"/>
      <c r="H190" s="1164"/>
      <c r="I190" s="1164"/>
    </row>
    <row r="191" spans="1:9" ht="14.25" x14ac:dyDescent="0.2">
      <c r="A191" s="1164"/>
      <c r="B191" s="1164"/>
      <c r="C191" s="1164"/>
      <c r="D191" s="1164"/>
      <c r="E191" s="1164"/>
      <c r="F191" s="1164"/>
      <c r="G191" s="1164"/>
      <c r="H191" s="1164"/>
      <c r="I191" s="1164"/>
    </row>
    <row r="192" spans="1:9" ht="14.25" x14ac:dyDescent="0.2">
      <c r="A192" s="1164"/>
      <c r="B192" s="1164"/>
      <c r="C192" s="1164"/>
      <c r="D192" s="1164"/>
      <c r="E192" s="1164"/>
      <c r="F192" s="1164"/>
      <c r="G192" s="1164"/>
      <c r="H192" s="1164"/>
      <c r="I192" s="1164"/>
    </row>
    <row r="193" spans="1:9" ht="14.25" x14ac:dyDescent="0.2">
      <c r="A193" s="1164"/>
      <c r="B193" s="1164"/>
      <c r="C193" s="1164"/>
      <c r="D193" s="1164"/>
      <c r="E193" s="1164"/>
      <c r="F193" s="1164"/>
      <c r="G193" s="1164"/>
      <c r="H193" s="1164"/>
      <c r="I193" s="1164"/>
    </row>
    <row r="194" spans="1:9" ht="14.25" x14ac:dyDescent="0.2">
      <c r="A194" s="1164"/>
      <c r="B194" s="1164"/>
      <c r="C194" s="1164"/>
      <c r="D194" s="1164"/>
      <c r="E194" s="1164"/>
      <c r="F194" s="1164"/>
      <c r="G194" s="1164"/>
      <c r="H194" s="1164"/>
      <c r="I194" s="1164"/>
    </row>
    <row r="195" spans="1:9" ht="14.25" x14ac:dyDescent="0.2">
      <c r="A195" s="1164"/>
      <c r="B195" s="1164"/>
      <c r="C195" s="1164"/>
      <c r="D195" s="1164"/>
      <c r="E195" s="1164"/>
      <c r="F195" s="1164"/>
      <c r="G195" s="1164"/>
      <c r="H195" s="1164"/>
      <c r="I195" s="1164"/>
    </row>
    <row r="196" spans="1:9" ht="14.25" x14ac:dyDescent="0.2">
      <c r="A196" s="1164"/>
      <c r="B196" s="1164"/>
      <c r="C196" s="1164"/>
      <c r="D196" s="1164"/>
      <c r="E196" s="1164"/>
      <c r="F196" s="1164"/>
      <c r="G196" s="1164"/>
      <c r="H196" s="1164"/>
      <c r="I196" s="1164"/>
    </row>
    <row r="197" spans="1:9" ht="14.25" x14ac:dyDescent="0.2">
      <c r="A197" s="1164"/>
      <c r="B197" s="1164"/>
      <c r="C197" s="1164"/>
      <c r="D197" s="1164"/>
      <c r="E197" s="1164"/>
      <c r="F197" s="1164"/>
      <c r="G197" s="1164"/>
      <c r="H197" s="1164"/>
      <c r="I197" s="1164"/>
    </row>
    <row r="198" spans="1:9" ht="14.25" x14ac:dyDescent="0.2">
      <c r="A198" s="1164"/>
      <c r="B198" s="1164"/>
      <c r="C198" s="1164"/>
      <c r="D198" s="1164"/>
      <c r="E198" s="1164"/>
      <c r="F198" s="1164"/>
      <c r="G198" s="1164"/>
      <c r="H198" s="1164"/>
      <c r="I198" s="1164"/>
    </row>
    <row r="199" spans="1:9" ht="14.25" x14ac:dyDescent="0.2">
      <c r="A199" s="1164"/>
      <c r="B199" s="1164"/>
      <c r="C199" s="1164"/>
      <c r="D199" s="1164"/>
      <c r="E199" s="1164"/>
      <c r="F199" s="1164"/>
      <c r="G199" s="1164"/>
      <c r="H199" s="1164"/>
      <c r="I199" s="1164"/>
    </row>
    <row r="200" spans="1:9" ht="14.25" x14ac:dyDescent="0.2">
      <c r="A200" s="1164"/>
      <c r="B200" s="1164"/>
      <c r="C200" s="1164"/>
      <c r="D200" s="1164"/>
      <c r="E200" s="1164"/>
      <c r="F200" s="1164"/>
      <c r="G200" s="1164"/>
      <c r="H200" s="1164"/>
      <c r="I200" s="1164"/>
    </row>
    <row r="201" spans="1:9" ht="14.25" x14ac:dyDescent="0.2">
      <c r="A201" s="1164"/>
      <c r="B201" s="1164"/>
      <c r="C201" s="1164"/>
      <c r="D201" s="1164"/>
      <c r="E201" s="1164"/>
      <c r="F201" s="1164"/>
      <c r="G201" s="1164"/>
      <c r="H201" s="1164"/>
      <c r="I201" s="1164"/>
    </row>
    <row r="202" spans="1:9" ht="14.25" x14ac:dyDescent="0.2">
      <c r="A202" s="1164"/>
      <c r="B202" s="1164"/>
      <c r="C202" s="1164"/>
      <c r="D202" s="1164"/>
      <c r="E202" s="1164"/>
      <c r="F202" s="1164"/>
      <c r="G202" s="1164"/>
      <c r="H202" s="1164"/>
      <c r="I202" s="1164"/>
    </row>
    <row r="203" spans="1:9" ht="14.25" x14ac:dyDescent="0.2">
      <c r="A203" s="1164"/>
      <c r="B203" s="1164"/>
      <c r="C203" s="1164"/>
      <c r="D203" s="1164"/>
      <c r="E203" s="1164"/>
      <c r="F203" s="1164"/>
      <c r="G203" s="1164"/>
      <c r="H203" s="1164"/>
      <c r="I203" s="1164"/>
    </row>
    <row r="204" spans="1:9" ht="14.25" x14ac:dyDescent="0.2">
      <c r="A204" s="1164"/>
      <c r="B204" s="1164"/>
      <c r="C204" s="1164"/>
      <c r="D204" s="1164"/>
      <c r="E204" s="1164"/>
      <c r="F204" s="1164"/>
      <c r="G204" s="1164"/>
      <c r="H204" s="1164"/>
      <c r="I204" s="1164"/>
    </row>
    <row r="205" spans="1:9" ht="14.25" x14ac:dyDescent="0.2">
      <c r="A205" s="1164"/>
      <c r="B205" s="1164"/>
      <c r="C205" s="1164"/>
      <c r="D205" s="1164"/>
      <c r="E205" s="1164"/>
      <c r="F205" s="1164"/>
      <c r="G205" s="1164"/>
      <c r="H205" s="1164"/>
      <c r="I205" s="1164"/>
    </row>
    <row r="206" spans="1:9" ht="14.25" x14ac:dyDescent="0.2">
      <c r="A206" s="1164"/>
      <c r="B206" s="1164"/>
      <c r="C206" s="1164"/>
      <c r="D206" s="1164"/>
      <c r="E206" s="1164"/>
      <c r="F206" s="1164"/>
      <c r="G206" s="1164"/>
      <c r="H206" s="1164"/>
      <c r="I206" s="1164"/>
    </row>
    <row r="207" spans="1:9" ht="14.25" x14ac:dyDescent="0.2">
      <c r="A207" s="1164"/>
      <c r="B207" s="1164"/>
      <c r="C207" s="1164"/>
      <c r="D207" s="1164"/>
      <c r="E207" s="1164"/>
      <c r="F207" s="1164"/>
      <c r="G207" s="1164"/>
      <c r="H207" s="1164"/>
      <c r="I207" s="1164"/>
    </row>
    <row r="208" spans="1:9" ht="14.25" x14ac:dyDescent="0.2">
      <c r="A208" s="1164"/>
      <c r="B208" s="1164"/>
      <c r="C208" s="1164"/>
      <c r="D208" s="1164"/>
      <c r="E208" s="1164"/>
      <c r="F208" s="1164"/>
      <c r="G208" s="1164"/>
      <c r="H208" s="1164"/>
      <c r="I208" s="1164"/>
    </row>
    <row r="209" spans="1:9" ht="14.25" x14ac:dyDescent="0.2">
      <c r="A209" s="1164"/>
      <c r="B209" s="1164"/>
      <c r="C209" s="1164"/>
      <c r="D209" s="1164"/>
      <c r="E209" s="1164"/>
      <c r="F209" s="1164"/>
      <c r="G209" s="1164"/>
      <c r="H209" s="1164"/>
      <c r="I209" s="1164"/>
    </row>
    <row r="210" spans="1:9" ht="14.25" x14ac:dyDescent="0.2">
      <c r="A210" s="1164"/>
      <c r="B210" s="1164"/>
      <c r="C210" s="1164"/>
      <c r="D210" s="1164"/>
      <c r="E210" s="1164"/>
      <c r="F210" s="1164"/>
      <c r="G210" s="1164"/>
      <c r="H210" s="1164"/>
      <c r="I210" s="1164"/>
    </row>
    <row r="211" spans="1:9" ht="14.25" x14ac:dyDescent="0.2">
      <c r="A211" s="1164"/>
      <c r="B211" s="1164"/>
      <c r="C211" s="1164"/>
      <c r="D211" s="1164"/>
      <c r="E211" s="1164"/>
      <c r="F211" s="1164"/>
      <c r="G211" s="1164"/>
      <c r="H211" s="1164"/>
      <c r="I211" s="1164"/>
    </row>
    <row r="212" spans="1:9" ht="14.25" x14ac:dyDescent="0.2">
      <c r="A212" s="1164"/>
      <c r="B212" s="1164"/>
      <c r="C212" s="1164"/>
      <c r="D212" s="1164"/>
      <c r="E212" s="1164"/>
      <c r="F212" s="1164"/>
      <c r="G212" s="1164"/>
      <c r="H212" s="1164"/>
      <c r="I212" s="1164"/>
    </row>
    <row r="213" spans="1:9" ht="14.25" x14ac:dyDescent="0.2">
      <c r="A213" s="1164"/>
      <c r="B213" s="1164"/>
      <c r="C213" s="1164"/>
      <c r="D213" s="1164"/>
      <c r="E213" s="1164"/>
      <c r="F213" s="1164"/>
      <c r="G213" s="1164"/>
      <c r="H213" s="1164"/>
      <c r="I213" s="1164"/>
    </row>
    <row r="214" spans="1:9" ht="14.25" x14ac:dyDescent="0.2">
      <c r="A214" s="1164"/>
      <c r="B214" s="1164"/>
      <c r="C214" s="1164"/>
      <c r="D214" s="1164"/>
      <c r="E214" s="1164"/>
      <c r="F214" s="1164"/>
      <c r="G214" s="1164"/>
      <c r="H214" s="1164"/>
      <c r="I214" s="1164"/>
    </row>
    <row r="215" spans="1:9" ht="14.25" x14ac:dyDescent="0.2">
      <c r="A215" s="1164"/>
      <c r="B215" s="1164"/>
      <c r="C215" s="1164"/>
      <c r="D215" s="1164"/>
      <c r="E215" s="1164"/>
      <c r="F215" s="1164"/>
      <c r="G215" s="1164"/>
      <c r="H215" s="1164"/>
      <c r="I215" s="1164"/>
    </row>
    <row r="216" spans="1:9" ht="14.25" x14ac:dyDescent="0.2">
      <c r="A216" s="1164"/>
      <c r="B216" s="1164"/>
      <c r="C216" s="1164"/>
      <c r="D216" s="1164"/>
      <c r="E216" s="1164"/>
      <c r="F216" s="1164"/>
      <c r="G216" s="1164"/>
      <c r="H216" s="1164"/>
      <c r="I216" s="1164"/>
    </row>
    <row r="217" spans="1:9" ht="14.25" x14ac:dyDescent="0.2">
      <c r="A217" s="1164"/>
      <c r="B217" s="1164"/>
      <c r="C217" s="1164"/>
      <c r="D217" s="1164"/>
      <c r="E217" s="1164"/>
      <c r="F217" s="1164"/>
      <c r="G217" s="1164"/>
      <c r="H217" s="1164"/>
      <c r="I217" s="1164"/>
    </row>
    <row r="218" spans="1:9" ht="14.25" x14ac:dyDescent="0.2">
      <c r="A218" s="1164"/>
      <c r="B218" s="1164"/>
      <c r="C218" s="1164"/>
      <c r="D218" s="1164"/>
      <c r="E218" s="1164"/>
      <c r="F218" s="1164"/>
      <c r="G218" s="1164"/>
      <c r="H218" s="1164"/>
      <c r="I218" s="1164"/>
    </row>
    <row r="219" spans="1:9" ht="14.25" x14ac:dyDescent="0.2">
      <c r="A219" s="1164"/>
      <c r="B219" s="1164"/>
      <c r="C219" s="1164"/>
      <c r="D219" s="1164"/>
      <c r="E219" s="1164"/>
      <c r="F219" s="1164"/>
      <c r="G219" s="1164"/>
      <c r="H219" s="1164"/>
      <c r="I219" s="1164"/>
    </row>
    <row r="220" spans="1:9" ht="14.25" x14ac:dyDescent="0.2">
      <c r="A220" s="1164"/>
      <c r="B220" s="1164"/>
      <c r="C220" s="1164"/>
      <c r="D220" s="1164"/>
      <c r="E220" s="1164"/>
      <c r="F220" s="1164"/>
      <c r="G220" s="1164"/>
      <c r="H220" s="1164"/>
      <c r="I220" s="1164"/>
    </row>
    <row r="221" spans="1:9" ht="14.25" x14ac:dyDescent="0.2">
      <c r="A221" s="1164"/>
      <c r="B221" s="1164"/>
      <c r="C221" s="1164"/>
      <c r="D221" s="1164"/>
      <c r="E221" s="1164"/>
      <c r="F221" s="1164"/>
      <c r="G221" s="1164"/>
      <c r="H221" s="1164"/>
      <c r="I221" s="1164"/>
    </row>
    <row r="222" spans="1:9" ht="14.25" x14ac:dyDescent="0.2">
      <c r="A222" s="1164"/>
      <c r="B222" s="1164"/>
      <c r="C222" s="1164"/>
      <c r="D222" s="1164"/>
      <c r="E222" s="1164"/>
      <c r="F222" s="1164"/>
      <c r="G222" s="1164"/>
      <c r="H222" s="1164"/>
      <c r="I222" s="1164"/>
    </row>
    <row r="223" spans="1:9" ht="14.25" x14ac:dyDescent="0.2">
      <c r="A223" s="1164"/>
      <c r="B223" s="1164"/>
      <c r="C223" s="1164"/>
      <c r="D223" s="1164"/>
      <c r="E223" s="1164"/>
      <c r="F223" s="1164"/>
      <c r="G223" s="1164"/>
      <c r="H223" s="1164"/>
      <c r="I223" s="1164"/>
    </row>
    <row r="224" spans="1:9" ht="14.25" x14ac:dyDescent="0.2">
      <c r="A224" s="1164"/>
      <c r="B224" s="1164"/>
      <c r="C224" s="1164"/>
      <c r="D224" s="1164"/>
      <c r="E224" s="1164"/>
      <c r="F224" s="1164"/>
      <c r="G224" s="1164"/>
      <c r="H224" s="1164"/>
      <c r="I224" s="1164"/>
    </row>
    <row r="225" spans="1:9" ht="14.25" x14ac:dyDescent="0.2">
      <c r="A225" s="1164"/>
      <c r="B225" s="1164"/>
      <c r="C225" s="1164"/>
      <c r="D225" s="1164"/>
      <c r="E225" s="1164"/>
      <c r="F225" s="1164"/>
      <c r="G225" s="1164"/>
      <c r="H225" s="1164"/>
      <c r="I225" s="1164"/>
    </row>
    <row r="226" spans="1:9" ht="14.25" x14ac:dyDescent="0.2">
      <c r="A226" s="1164"/>
      <c r="B226" s="1164"/>
      <c r="C226" s="1164"/>
      <c r="D226" s="1164"/>
      <c r="E226" s="1164"/>
      <c r="F226" s="1164"/>
      <c r="G226" s="1164"/>
      <c r="H226" s="1164"/>
      <c r="I226" s="1164"/>
    </row>
    <row r="227" spans="1:9" ht="14.25" x14ac:dyDescent="0.2">
      <c r="A227" s="1164"/>
      <c r="B227" s="1164"/>
      <c r="C227" s="1164"/>
      <c r="D227" s="1164"/>
      <c r="E227" s="1164"/>
      <c r="F227" s="1164"/>
      <c r="G227" s="1164"/>
      <c r="H227" s="1164"/>
      <c r="I227" s="1164"/>
    </row>
    <row r="228" spans="1:9" ht="14.25" x14ac:dyDescent="0.2">
      <c r="A228" s="1164"/>
      <c r="B228" s="1164"/>
      <c r="C228" s="1164"/>
      <c r="D228" s="1164"/>
      <c r="E228" s="1164"/>
      <c r="F228" s="1164"/>
      <c r="G228" s="1164"/>
      <c r="H228" s="1164"/>
      <c r="I228" s="1164"/>
    </row>
    <row r="229" spans="1:9" ht="14.25" x14ac:dyDescent="0.2">
      <c r="A229" s="1164"/>
      <c r="B229" s="1164"/>
      <c r="C229" s="1164"/>
      <c r="D229" s="1164"/>
      <c r="E229" s="1164"/>
      <c r="F229" s="1164"/>
      <c r="G229" s="1164"/>
      <c r="H229" s="1164"/>
      <c r="I229" s="1164"/>
    </row>
    <row r="230" spans="1:9" ht="14.25" x14ac:dyDescent="0.2">
      <c r="A230" s="1164"/>
      <c r="B230" s="1164"/>
      <c r="C230" s="1164"/>
      <c r="D230" s="1164"/>
      <c r="E230" s="1164"/>
      <c r="F230" s="1164"/>
      <c r="G230" s="1164"/>
      <c r="H230" s="1164"/>
      <c r="I230" s="1164"/>
    </row>
    <row r="231" spans="1:9" ht="14.25" x14ac:dyDescent="0.2">
      <c r="A231" s="1164"/>
      <c r="B231" s="1164"/>
      <c r="C231" s="1164"/>
      <c r="D231" s="1164"/>
      <c r="E231" s="1164"/>
      <c r="F231" s="1164"/>
      <c r="G231" s="1164"/>
      <c r="H231" s="1164"/>
      <c r="I231" s="1164"/>
    </row>
    <row r="232" spans="1:9" ht="14.25" x14ac:dyDescent="0.2">
      <c r="A232" s="1164"/>
      <c r="B232" s="1164"/>
      <c r="C232" s="1164"/>
      <c r="D232" s="1164"/>
      <c r="E232" s="1164"/>
      <c r="F232" s="1164"/>
      <c r="G232" s="1164"/>
      <c r="H232" s="1164"/>
      <c r="I232" s="1164"/>
    </row>
    <row r="233" spans="1:9" ht="14.25" x14ac:dyDescent="0.2">
      <c r="A233" s="1164"/>
      <c r="B233" s="1164"/>
      <c r="C233" s="1164"/>
      <c r="D233" s="1164"/>
      <c r="E233" s="1164"/>
      <c r="F233" s="1164"/>
      <c r="G233" s="1164"/>
      <c r="H233" s="1164"/>
      <c r="I233" s="1164"/>
    </row>
    <row r="234" spans="1:9" ht="14.25" x14ac:dyDescent="0.2">
      <c r="A234" s="1164"/>
      <c r="B234" s="1164"/>
      <c r="C234" s="1164"/>
      <c r="D234" s="1164"/>
      <c r="E234" s="1164"/>
      <c r="F234" s="1164"/>
      <c r="G234" s="1164"/>
      <c r="H234" s="1164"/>
      <c r="I234" s="1164"/>
    </row>
    <row r="235" spans="1:9" ht="14.25" x14ac:dyDescent="0.2">
      <c r="A235" s="1164"/>
      <c r="B235" s="1164"/>
      <c r="C235" s="1164"/>
      <c r="D235" s="1164"/>
      <c r="E235" s="1164"/>
      <c r="F235" s="1164"/>
      <c r="G235" s="1164"/>
      <c r="H235" s="1164"/>
      <c r="I235" s="1164"/>
    </row>
    <row r="236" spans="1:9" ht="14.25" x14ac:dyDescent="0.2">
      <c r="A236" s="1164"/>
      <c r="B236" s="1164"/>
      <c r="C236" s="1164"/>
      <c r="D236" s="1164"/>
      <c r="E236" s="1164"/>
      <c r="F236" s="1164"/>
      <c r="G236" s="1164"/>
      <c r="H236" s="1164"/>
      <c r="I236" s="1164"/>
    </row>
    <row r="237" spans="1:9" ht="14.25" x14ac:dyDescent="0.2">
      <c r="A237" s="1164"/>
      <c r="B237" s="1164"/>
      <c r="C237" s="1164"/>
      <c r="D237" s="1164"/>
      <c r="E237" s="1164"/>
      <c r="F237" s="1164"/>
      <c r="G237" s="1164"/>
      <c r="H237" s="1164"/>
      <c r="I237" s="1164"/>
    </row>
    <row r="238" spans="1:9" ht="14.25" x14ac:dyDescent="0.2">
      <c r="A238" s="1164"/>
      <c r="B238" s="1164"/>
      <c r="C238" s="1164"/>
      <c r="D238" s="1164"/>
      <c r="E238" s="1164"/>
      <c r="F238" s="1164"/>
      <c r="G238" s="1164"/>
      <c r="H238" s="1164"/>
      <c r="I238" s="1164"/>
    </row>
    <row r="239" spans="1:9" ht="14.25" x14ac:dyDescent="0.2">
      <c r="A239" s="1164"/>
      <c r="B239" s="1164"/>
      <c r="C239" s="1164"/>
      <c r="D239" s="1164"/>
      <c r="E239" s="1164"/>
      <c r="F239" s="1164"/>
      <c r="G239" s="1164"/>
      <c r="H239" s="1164"/>
      <c r="I239" s="1164"/>
    </row>
    <row r="240" spans="1:9" ht="14.25" x14ac:dyDescent="0.2">
      <c r="A240" s="1164"/>
      <c r="B240" s="1164"/>
      <c r="C240" s="1164"/>
      <c r="D240" s="1164"/>
      <c r="E240" s="1164"/>
      <c r="F240" s="1164"/>
      <c r="G240" s="1164"/>
      <c r="H240" s="1164"/>
      <c r="I240" s="1164"/>
    </row>
    <row r="241" spans="1:9" ht="14.25" x14ac:dyDescent="0.2">
      <c r="A241" s="1164"/>
      <c r="B241" s="1164"/>
      <c r="C241" s="1164"/>
      <c r="D241" s="1164"/>
      <c r="E241" s="1164"/>
      <c r="F241" s="1164"/>
      <c r="G241" s="1164"/>
      <c r="H241" s="1164"/>
      <c r="I241" s="1164"/>
    </row>
    <row r="242" spans="1:9" ht="14.25" x14ac:dyDescent="0.2">
      <c r="A242" s="1164"/>
      <c r="B242" s="1164"/>
      <c r="C242" s="1164"/>
      <c r="D242" s="1164"/>
      <c r="E242" s="1164"/>
      <c r="F242" s="1164"/>
      <c r="G242" s="1164"/>
      <c r="H242" s="1164"/>
      <c r="I242" s="1164"/>
    </row>
    <row r="243" spans="1:9" ht="14.25" x14ac:dyDescent="0.2">
      <c r="A243" s="1164"/>
      <c r="B243" s="1164"/>
      <c r="C243" s="1164"/>
      <c r="D243" s="1164"/>
      <c r="E243" s="1164"/>
      <c r="F243" s="1164"/>
      <c r="G243" s="1164"/>
      <c r="H243" s="1164"/>
      <c r="I243" s="1164"/>
    </row>
    <row r="244" spans="1:9" ht="14.25" x14ac:dyDescent="0.2">
      <c r="A244" s="1164"/>
      <c r="B244" s="1164"/>
      <c r="C244" s="1164"/>
      <c r="D244" s="1164"/>
      <c r="E244" s="1164"/>
      <c r="F244" s="1164"/>
      <c r="G244" s="1164"/>
      <c r="H244" s="1164"/>
      <c r="I244" s="1164"/>
    </row>
    <row r="245" spans="1:9" ht="14.25" x14ac:dyDescent="0.2">
      <c r="A245" s="1164"/>
      <c r="B245" s="1164"/>
      <c r="C245" s="1164"/>
      <c r="D245" s="1164"/>
      <c r="E245" s="1164"/>
      <c r="F245" s="1164"/>
      <c r="G245" s="1164"/>
      <c r="H245" s="1164"/>
      <c r="I245" s="1164"/>
    </row>
    <row r="246" spans="1:9" ht="14.25" x14ac:dyDescent="0.2">
      <c r="A246" s="1164"/>
      <c r="B246" s="1164"/>
      <c r="C246" s="1164"/>
      <c r="D246" s="1164"/>
      <c r="E246" s="1164"/>
      <c r="F246" s="1164"/>
      <c r="G246" s="1164"/>
      <c r="H246" s="1164"/>
      <c r="I246" s="1164"/>
    </row>
    <row r="247" spans="1:9" ht="14.25" x14ac:dyDescent="0.2">
      <c r="A247" s="1164"/>
      <c r="B247" s="1164"/>
      <c r="C247" s="1164"/>
      <c r="D247" s="1164"/>
      <c r="E247" s="1164"/>
      <c r="F247" s="1164"/>
      <c r="G247" s="1164"/>
      <c r="H247" s="1164"/>
      <c r="I247" s="1164"/>
    </row>
    <row r="248" spans="1:9" ht="14.25" x14ac:dyDescent="0.2">
      <c r="A248" s="1164"/>
      <c r="B248" s="1164"/>
      <c r="C248" s="1164"/>
      <c r="D248" s="1164"/>
      <c r="E248" s="1164"/>
      <c r="F248" s="1164"/>
      <c r="G248" s="1164"/>
      <c r="H248" s="1164"/>
      <c r="I248" s="1164"/>
    </row>
    <row r="249" spans="1:9" ht="14.25" x14ac:dyDescent="0.2">
      <c r="A249" s="1164"/>
      <c r="B249" s="1164"/>
      <c r="C249" s="1164"/>
      <c r="D249" s="1164"/>
      <c r="E249" s="1164"/>
      <c r="F249" s="1164"/>
      <c r="G249" s="1164"/>
      <c r="H249" s="1164"/>
      <c r="I249" s="1164"/>
    </row>
    <row r="250" spans="1:9" ht="14.25" x14ac:dyDescent="0.2">
      <c r="A250" s="1164"/>
      <c r="B250" s="1164"/>
      <c r="C250" s="1164"/>
      <c r="D250" s="1164"/>
      <c r="E250" s="1164"/>
      <c r="F250" s="1164"/>
      <c r="G250" s="1164"/>
      <c r="H250" s="1164"/>
      <c r="I250" s="1164"/>
    </row>
    <row r="251" spans="1:9" ht="14.25" x14ac:dyDescent="0.2">
      <c r="A251" s="1164"/>
      <c r="B251" s="1164"/>
      <c r="C251" s="1164"/>
      <c r="D251" s="1164"/>
      <c r="E251" s="1164"/>
      <c r="F251" s="1164"/>
      <c r="G251" s="1164"/>
      <c r="H251" s="1164"/>
      <c r="I251" s="1164"/>
    </row>
    <row r="252" spans="1:9" ht="14.25" x14ac:dyDescent="0.2">
      <c r="A252" s="1164"/>
      <c r="B252" s="1164"/>
      <c r="C252" s="1164"/>
      <c r="D252" s="1164"/>
      <c r="E252" s="1164"/>
      <c r="F252" s="1164"/>
      <c r="G252" s="1164"/>
      <c r="H252" s="1164"/>
      <c r="I252" s="1164"/>
    </row>
    <row r="253" spans="1:9" ht="14.25" x14ac:dyDescent="0.2">
      <c r="A253" s="1164"/>
      <c r="B253" s="1164"/>
      <c r="C253" s="1164"/>
      <c r="D253" s="1164"/>
      <c r="E253" s="1164"/>
      <c r="F253" s="1164"/>
      <c r="G253" s="1164"/>
      <c r="H253" s="1164"/>
      <c r="I253" s="1164"/>
    </row>
    <row r="254" spans="1:9" ht="14.25" x14ac:dyDescent="0.2">
      <c r="A254" s="1164"/>
      <c r="B254" s="1164"/>
      <c r="C254" s="1164"/>
      <c r="D254" s="1164"/>
      <c r="E254" s="1164"/>
      <c r="F254" s="1164"/>
      <c r="G254" s="1164"/>
      <c r="H254" s="1164"/>
      <c r="I254" s="1164"/>
    </row>
    <row r="255" spans="1:9" ht="14.25" x14ac:dyDescent="0.2">
      <c r="A255" s="1164"/>
      <c r="B255" s="1164"/>
      <c r="C255" s="1164"/>
      <c r="D255" s="1164"/>
      <c r="E255" s="1164"/>
      <c r="F255" s="1164"/>
      <c r="G255" s="1164"/>
      <c r="H255" s="1164"/>
      <c r="I255" s="1164"/>
    </row>
    <row r="256" spans="1:9" ht="14.25" x14ac:dyDescent="0.2">
      <c r="A256" s="1164"/>
      <c r="B256" s="1164"/>
      <c r="C256" s="1164"/>
      <c r="D256" s="1164"/>
      <c r="E256" s="1164"/>
      <c r="F256" s="1164"/>
      <c r="G256" s="1164"/>
      <c r="H256" s="1164"/>
      <c r="I256" s="1164"/>
    </row>
    <row r="257" spans="1:9" ht="14.25" x14ac:dyDescent="0.2">
      <c r="A257" s="1164"/>
      <c r="B257" s="1164"/>
      <c r="C257" s="1164"/>
      <c r="D257" s="1164"/>
      <c r="E257" s="1164"/>
      <c r="F257" s="1164"/>
      <c r="G257" s="1164"/>
      <c r="H257" s="1164"/>
      <c r="I257" s="1164"/>
    </row>
    <row r="258" spans="1:9" ht="14.25" x14ac:dyDescent="0.2">
      <c r="A258" s="1164"/>
      <c r="B258" s="1164"/>
      <c r="C258" s="1164"/>
      <c r="D258" s="1164"/>
      <c r="E258" s="1164"/>
      <c r="F258" s="1164"/>
      <c r="G258" s="1164"/>
      <c r="H258" s="1164"/>
      <c r="I258" s="1164"/>
    </row>
    <row r="259" spans="1:9" ht="14.25" x14ac:dyDescent="0.2">
      <c r="A259" s="1164"/>
      <c r="B259" s="1164"/>
      <c r="C259" s="1164"/>
      <c r="D259" s="1164"/>
      <c r="E259" s="1164"/>
      <c r="F259" s="1164"/>
      <c r="G259" s="1164"/>
      <c r="H259" s="1164"/>
      <c r="I259" s="1164"/>
    </row>
    <row r="260" spans="1:9" ht="14.25" x14ac:dyDescent="0.2">
      <c r="A260" s="1164"/>
      <c r="B260" s="1164"/>
      <c r="C260" s="1164"/>
      <c r="D260" s="1164"/>
      <c r="E260" s="1164"/>
      <c r="F260" s="1164"/>
      <c r="G260" s="1164"/>
      <c r="H260" s="1164"/>
      <c r="I260" s="1164"/>
    </row>
    <row r="261" spans="1:9" ht="14.25" x14ac:dyDescent="0.2">
      <c r="A261" s="1164"/>
      <c r="B261" s="1164"/>
      <c r="C261" s="1164"/>
      <c r="D261" s="1164"/>
      <c r="E261" s="1164"/>
      <c r="F261" s="1164"/>
      <c r="G261" s="1164"/>
      <c r="H261" s="1164"/>
      <c r="I261" s="1164"/>
    </row>
    <row r="262" spans="1:9" ht="14.25" x14ac:dyDescent="0.2">
      <c r="A262" s="1164"/>
      <c r="B262" s="1164"/>
      <c r="C262" s="1164"/>
      <c r="D262" s="1164"/>
      <c r="E262" s="1164"/>
      <c r="F262" s="1164"/>
      <c r="G262" s="1164"/>
      <c r="H262" s="1164"/>
      <c r="I262" s="1164"/>
    </row>
    <row r="263" spans="1:9" ht="14.25" x14ac:dyDescent="0.2">
      <c r="A263" s="1164"/>
      <c r="B263" s="1164"/>
      <c r="C263" s="1164"/>
      <c r="D263" s="1164"/>
      <c r="E263" s="1164"/>
      <c r="F263" s="1164"/>
      <c r="G263" s="1164"/>
      <c r="H263" s="1164"/>
      <c r="I263" s="1164"/>
    </row>
    <row r="264" spans="1:9" ht="14.25" x14ac:dyDescent="0.2">
      <c r="A264" s="1164"/>
      <c r="B264" s="1164"/>
      <c r="C264" s="1164"/>
      <c r="D264" s="1164"/>
      <c r="E264" s="1164"/>
      <c r="F264" s="1164"/>
      <c r="G264" s="1164"/>
      <c r="H264" s="1164"/>
      <c r="I264" s="1164"/>
    </row>
    <row r="265" spans="1:9" ht="14.25" x14ac:dyDescent="0.2">
      <c r="A265" s="1164"/>
      <c r="B265" s="1164"/>
      <c r="C265" s="1164"/>
      <c r="D265" s="1164"/>
      <c r="E265" s="1164"/>
      <c r="F265" s="1164"/>
      <c r="G265" s="1164"/>
      <c r="H265" s="1164"/>
      <c r="I265" s="1164"/>
    </row>
    <row r="266" spans="1:9" ht="14.25" x14ac:dyDescent="0.2">
      <c r="A266" s="1164"/>
      <c r="B266" s="1164"/>
      <c r="C266" s="1164"/>
      <c r="D266" s="1164"/>
      <c r="E266" s="1164"/>
      <c r="F266" s="1164"/>
      <c r="G266" s="1164"/>
      <c r="H266" s="1164"/>
      <c r="I266" s="1164"/>
    </row>
    <row r="267" spans="1:9" ht="14.25" x14ac:dyDescent="0.2">
      <c r="A267" s="1164"/>
      <c r="B267" s="1164"/>
      <c r="C267" s="1164"/>
      <c r="D267" s="1164"/>
      <c r="E267" s="1164"/>
      <c r="F267" s="1164"/>
      <c r="G267" s="1164"/>
      <c r="H267" s="1164"/>
      <c r="I267" s="1164"/>
    </row>
    <row r="268" spans="1:9" ht="14.25" x14ac:dyDescent="0.2">
      <c r="A268" s="1164"/>
      <c r="B268" s="1164"/>
      <c r="C268" s="1164"/>
      <c r="D268" s="1164"/>
      <c r="E268" s="1164"/>
      <c r="F268" s="1164"/>
      <c r="G268" s="1164"/>
      <c r="H268" s="1164"/>
      <c r="I268" s="1164"/>
    </row>
    <row r="269" spans="1:9" ht="14.25" x14ac:dyDescent="0.2">
      <c r="A269" s="1164"/>
      <c r="B269" s="1164"/>
      <c r="C269" s="1164"/>
      <c r="D269" s="1164"/>
      <c r="E269" s="1164"/>
      <c r="F269" s="1164"/>
      <c r="G269" s="1164"/>
      <c r="H269" s="1164"/>
      <c r="I269" s="1164"/>
    </row>
    <row r="270" spans="1:9" ht="14.25" x14ac:dyDescent="0.2">
      <c r="A270" s="1164"/>
      <c r="B270" s="1164"/>
      <c r="C270" s="1164"/>
      <c r="D270" s="1164"/>
      <c r="E270" s="1164"/>
      <c r="F270" s="1164"/>
      <c r="G270" s="1164"/>
      <c r="H270" s="1164"/>
      <c r="I270" s="1164"/>
    </row>
    <row r="271" spans="1:9" ht="14.25" x14ac:dyDescent="0.2">
      <c r="A271" s="1164"/>
      <c r="B271" s="1164"/>
      <c r="C271" s="1164"/>
      <c r="D271" s="1164"/>
      <c r="E271" s="1164"/>
      <c r="F271" s="1164"/>
      <c r="G271" s="1164"/>
      <c r="H271" s="1164"/>
      <c r="I271" s="1164"/>
    </row>
    <row r="272" spans="1:9" ht="14.25" x14ac:dyDescent="0.2">
      <c r="A272" s="1164"/>
      <c r="B272" s="1164"/>
      <c r="C272" s="1164"/>
      <c r="D272" s="1164"/>
      <c r="E272" s="1164"/>
      <c r="F272" s="1164"/>
      <c r="G272" s="1164"/>
      <c r="H272" s="1164"/>
      <c r="I272" s="1164"/>
    </row>
    <row r="273" spans="1:9" ht="14.25" x14ac:dyDescent="0.2">
      <c r="A273" s="1164"/>
      <c r="B273" s="1164"/>
      <c r="C273" s="1164"/>
      <c r="D273" s="1164"/>
      <c r="E273" s="1164"/>
      <c r="F273" s="1164"/>
      <c r="G273" s="1164"/>
      <c r="H273" s="1164"/>
      <c r="I273" s="1164"/>
    </row>
    <row r="274" spans="1:9" ht="14.25" x14ac:dyDescent="0.2">
      <c r="A274" s="1164"/>
      <c r="B274" s="1164"/>
      <c r="C274" s="1164"/>
      <c r="D274" s="1164"/>
      <c r="E274" s="1164"/>
      <c r="F274" s="1164"/>
      <c r="G274" s="1164"/>
      <c r="H274" s="1164"/>
      <c r="I274" s="1164"/>
    </row>
    <row r="275" spans="1:9" ht="14.25" x14ac:dyDescent="0.2">
      <c r="A275" s="1164"/>
      <c r="B275" s="1164"/>
      <c r="C275" s="1164"/>
      <c r="D275" s="1164"/>
      <c r="E275" s="1164"/>
      <c r="F275" s="1164"/>
      <c r="G275" s="1164"/>
      <c r="H275" s="1164"/>
      <c r="I275" s="1164"/>
    </row>
    <row r="276" spans="1:9" ht="14.25" x14ac:dyDescent="0.2">
      <c r="A276" s="1164"/>
      <c r="B276" s="1164"/>
      <c r="C276" s="1164"/>
      <c r="D276" s="1164"/>
      <c r="E276" s="1164"/>
      <c r="F276" s="1164"/>
      <c r="G276" s="1164"/>
      <c r="H276" s="1164"/>
      <c r="I276" s="1164"/>
    </row>
    <row r="277" spans="1:9" ht="14.25" x14ac:dyDescent="0.2">
      <c r="A277" s="1164"/>
      <c r="B277" s="1164"/>
      <c r="C277" s="1164"/>
      <c r="D277" s="1164"/>
      <c r="E277" s="1164"/>
      <c r="F277" s="1164"/>
      <c r="G277" s="1164"/>
      <c r="H277" s="1164"/>
      <c r="I277" s="1164"/>
    </row>
    <row r="278" spans="1:9" ht="14.25" x14ac:dyDescent="0.2">
      <c r="A278" s="1164"/>
      <c r="B278" s="1164"/>
      <c r="C278" s="1164"/>
      <c r="D278" s="1164"/>
      <c r="E278" s="1164"/>
      <c r="F278" s="1164"/>
      <c r="G278" s="1164"/>
      <c r="H278" s="1164"/>
      <c r="I278" s="1164"/>
    </row>
    <row r="279" spans="1:9" ht="14.25" x14ac:dyDescent="0.2">
      <c r="A279" s="1164"/>
      <c r="B279" s="1164"/>
      <c r="C279" s="1164"/>
      <c r="D279" s="1164"/>
      <c r="E279" s="1164"/>
      <c r="F279" s="1164"/>
      <c r="G279" s="1164"/>
      <c r="H279" s="1164"/>
      <c r="I279" s="1164"/>
    </row>
    <row r="280" spans="1:9" ht="14.25" x14ac:dyDescent="0.2">
      <c r="A280" s="1164"/>
      <c r="B280" s="1164"/>
      <c r="C280" s="1164"/>
      <c r="D280" s="1164"/>
      <c r="E280" s="1164"/>
      <c r="F280" s="1164"/>
      <c r="G280" s="1164"/>
      <c r="H280" s="1164"/>
      <c r="I280" s="1164"/>
    </row>
    <row r="281" spans="1:9" ht="14.25" x14ac:dyDescent="0.2">
      <c r="A281" s="1164"/>
      <c r="B281" s="1164"/>
      <c r="C281" s="1164"/>
      <c r="D281" s="1164"/>
      <c r="E281" s="1164"/>
      <c r="F281" s="1164"/>
      <c r="G281" s="1164"/>
      <c r="H281" s="1164"/>
      <c r="I281" s="1164"/>
    </row>
    <row r="282" spans="1:9" ht="14.25" x14ac:dyDescent="0.2">
      <c r="A282" s="1164"/>
      <c r="B282" s="1164"/>
      <c r="C282" s="1164"/>
      <c r="D282" s="1164"/>
      <c r="E282" s="1164"/>
      <c r="F282" s="1164"/>
      <c r="G282" s="1164"/>
      <c r="H282" s="1164"/>
      <c r="I282" s="1164"/>
    </row>
    <row r="283" spans="1:9" ht="14.25" x14ac:dyDescent="0.2">
      <c r="A283" s="1164"/>
      <c r="B283" s="1164"/>
      <c r="C283" s="1164"/>
      <c r="D283" s="1164"/>
      <c r="E283" s="1164"/>
      <c r="F283" s="1164"/>
      <c r="G283" s="1164"/>
      <c r="H283" s="1164"/>
      <c r="I283" s="1164"/>
    </row>
    <row r="284" spans="1:9" ht="14.25" x14ac:dyDescent="0.2">
      <c r="A284" s="1164"/>
      <c r="B284" s="1164"/>
      <c r="C284" s="1164"/>
      <c r="D284" s="1164"/>
      <c r="E284" s="1164"/>
      <c r="F284" s="1164"/>
      <c r="G284" s="1164"/>
      <c r="H284" s="1164"/>
      <c r="I284" s="1164"/>
    </row>
    <row r="285" spans="1:9" ht="14.25" x14ac:dyDescent="0.2">
      <c r="A285" s="1164"/>
      <c r="B285" s="1164"/>
      <c r="C285" s="1164"/>
      <c r="D285" s="1164"/>
      <c r="E285" s="1164"/>
      <c r="F285" s="1164"/>
      <c r="G285" s="1164"/>
      <c r="H285" s="1164"/>
      <c r="I285" s="1164"/>
    </row>
    <row r="286" spans="1:9" ht="14.25" x14ac:dyDescent="0.2">
      <c r="A286" s="1164"/>
      <c r="B286" s="1164"/>
      <c r="C286" s="1164"/>
      <c r="D286" s="1164"/>
      <c r="E286" s="1164"/>
      <c r="F286" s="1164"/>
      <c r="G286" s="1164"/>
      <c r="H286" s="1164"/>
      <c r="I286" s="1164"/>
    </row>
    <row r="287" spans="1:9" ht="14.25" x14ac:dyDescent="0.2">
      <c r="A287" s="1164"/>
      <c r="B287" s="1164"/>
      <c r="C287" s="1164"/>
      <c r="D287" s="1164"/>
      <c r="E287" s="1164"/>
      <c r="F287" s="1164"/>
      <c r="G287" s="1164"/>
      <c r="H287" s="1164"/>
      <c r="I287" s="1164"/>
    </row>
    <row r="288" spans="1:9" ht="14.25" x14ac:dyDescent="0.2">
      <c r="A288" s="1164"/>
      <c r="B288" s="1164"/>
      <c r="C288" s="1164"/>
      <c r="D288" s="1164"/>
      <c r="E288" s="1164"/>
      <c r="F288" s="1164"/>
      <c r="G288" s="1164"/>
      <c r="H288" s="1164"/>
      <c r="I288" s="1164"/>
    </row>
    <row r="289" spans="1:9" ht="14.25" x14ac:dyDescent="0.2">
      <c r="A289" s="1164"/>
      <c r="B289" s="1164"/>
      <c r="C289" s="1164"/>
      <c r="D289" s="1164"/>
      <c r="E289" s="1164"/>
      <c r="F289" s="1164"/>
      <c r="G289" s="1164"/>
      <c r="H289" s="1164"/>
      <c r="I289" s="1164"/>
    </row>
    <row r="290" spans="1:9" ht="14.25" x14ac:dyDescent="0.2">
      <c r="A290" s="1164"/>
      <c r="B290" s="1164"/>
      <c r="C290" s="1164"/>
      <c r="D290" s="1164"/>
      <c r="E290" s="1164"/>
      <c r="F290" s="1164"/>
      <c r="G290" s="1164"/>
      <c r="H290" s="1164"/>
      <c r="I290" s="1164"/>
    </row>
    <row r="291" spans="1:9" ht="14.25" x14ac:dyDescent="0.2">
      <c r="A291" s="1164"/>
      <c r="B291" s="1164"/>
      <c r="C291" s="1164"/>
      <c r="D291" s="1164"/>
      <c r="E291" s="1164"/>
      <c r="F291" s="1164"/>
      <c r="G291" s="1164"/>
      <c r="H291" s="1164"/>
      <c r="I291" s="1164"/>
    </row>
    <row r="292" spans="1:9" ht="14.25" x14ac:dyDescent="0.2">
      <c r="A292" s="1164"/>
      <c r="B292" s="1164"/>
      <c r="C292" s="1164"/>
      <c r="D292" s="1164"/>
      <c r="E292" s="1164"/>
      <c r="F292" s="1164"/>
      <c r="G292" s="1164"/>
      <c r="H292" s="1164"/>
      <c r="I292" s="1164"/>
    </row>
    <row r="293" spans="1:9" ht="14.25" x14ac:dyDescent="0.2">
      <c r="A293" s="1164"/>
      <c r="B293" s="1164"/>
      <c r="C293" s="1164"/>
      <c r="D293" s="1164"/>
      <c r="E293" s="1164"/>
      <c r="F293" s="1164"/>
      <c r="G293" s="1164"/>
      <c r="H293" s="1164"/>
      <c r="I293" s="1164"/>
    </row>
    <row r="294" spans="1:9" ht="14.25" x14ac:dyDescent="0.2">
      <c r="A294" s="1164"/>
      <c r="B294" s="1164"/>
      <c r="C294" s="1164"/>
      <c r="D294" s="1164"/>
      <c r="E294" s="1164"/>
      <c r="F294" s="1164"/>
      <c r="G294" s="1164"/>
      <c r="H294" s="1164"/>
      <c r="I294" s="1164"/>
    </row>
    <row r="295" spans="1:9" ht="14.25" x14ac:dyDescent="0.2">
      <c r="A295" s="1164"/>
      <c r="B295" s="1164"/>
      <c r="C295" s="1164"/>
      <c r="D295" s="1164"/>
      <c r="E295" s="1164"/>
      <c r="F295" s="1164"/>
      <c r="G295" s="1164"/>
      <c r="H295" s="1164"/>
      <c r="I295" s="1164"/>
    </row>
    <row r="296" spans="1:9" ht="14.25" x14ac:dyDescent="0.2">
      <c r="A296" s="1164"/>
      <c r="B296" s="1164"/>
      <c r="C296" s="1164"/>
      <c r="D296" s="1164"/>
      <c r="E296" s="1164"/>
      <c r="F296" s="1164"/>
      <c r="G296" s="1164"/>
      <c r="H296" s="1164"/>
      <c r="I296" s="1164"/>
    </row>
    <row r="297" spans="1:9" ht="14.25" x14ac:dyDescent="0.2">
      <c r="A297" s="1164"/>
      <c r="B297" s="1164"/>
      <c r="C297" s="1164"/>
      <c r="D297" s="1164"/>
      <c r="E297" s="1164"/>
      <c r="F297" s="1164"/>
      <c r="G297" s="1164"/>
      <c r="H297" s="1164"/>
      <c r="I297" s="1164"/>
    </row>
    <row r="298" spans="1:9" ht="14.25" x14ac:dyDescent="0.2">
      <c r="A298" s="1164"/>
      <c r="B298" s="1164"/>
      <c r="C298" s="1164"/>
      <c r="D298" s="1164"/>
      <c r="E298" s="1164"/>
      <c r="F298" s="1164"/>
      <c r="G298" s="1164"/>
      <c r="H298" s="1164"/>
      <c r="I298" s="1164"/>
    </row>
    <row r="299" spans="1:9" ht="14.25" x14ac:dyDescent="0.2">
      <c r="A299" s="1164"/>
      <c r="B299" s="1164"/>
      <c r="C299" s="1164"/>
      <c r="D299" s="1164"/>
      <c r="E299" s="1164"/>
      <c r="F299" s="1164"/>
      <c r="G299" s="1164"/>
      <c r="H299" s="1164"/>
      <c r="I299" s="1164"/>
    </row>
    <row r="300" spans="1:9" ht="14.25" x14ac:dyDescent="0.2">
      <c r="A300" s="1164"/>
      <c r="B300" s="1164"/>
      <c r="C300" s="1164"/>
      <c r="D300" s="1164"/>
      <c r="E300" s="1164"/>
      <c r="F300" s="1164"/>
      <c r="G300" s="1164"/>
      <c r="H300" s="1164"/>
      <c r="I300" s="1164"/>
    </row>
    <row r="301" spans="1:9" ht="14.25" x14ac:dyDescent="0.2">
      <c r="A301" s="1164"/>
      <c r="B301" s="1164"/>
      <c r="C301" s="1164"/>
      <c r="D301" s="1164"/>
      <c r="E301" s="1164"/>
      <c r="F301" s="1164"/>
      <c r="G301" s="1164"/>
      <c r="H301" s="1164"/>
      <c r="I301" s="1164"/>
    </row>
    <row r="302" spans="1:9" ht="14.25" x14ac:dyDescent="0.2">
      <c r="A302" s="1164"/>
      <c r="B302" s="1164"/>
      <c r="C302" s="1164"/>
      <c r="D302" s="1164"/>
      <c r="E302" s="1164"/>
      <c r="F302" s="1164"/>
      <c r="G302" s="1164"/>
      <c r="H302" s="1164"/>
      <c r="I302" s="1164"/>
    </row>
    <row r="303" spans="1:9" ht="14.25" x14ac:dyDescent="0.2">
      <c r="A303" s="1164"/>
      <c r="B303" s="1164"/>
      <c r="C303" s="1164"/>
      <c r="D303" s="1164"/>
      <c r="E303" s="1164"/>
      <c r="F303" s="1164"/>
      <c r="G303" s="1164"/>
      <c r="H303" s="1164"/>
      <c r="I303" s="1164"/>
    </row>
    <row r="304" spans="1:9" ht="14.25" x14ac:dyDescent="0.2">
      <c r="A304" s="1164"/>
      <c r="B304" s="1164"/>
      <c r="C304" s="1164"/>
      <c r="D304" s="1164"/>
      <c r="E304" s="1164"/>
      <c r="F304" s="1164"/>
      <c r="G304" s="1164"/>
      <c r="H304" s="1164"/>
      <c r="I304" s="1164"/>
    </row>
    <row r="305" spans="1:9" ht="14.25" x14ac:dyDescent="0.2">
      <c r="A305" s="1164"/>
      <c r="B305" s="1164"/>
      <c r="C305" s="1164"/>
      <c r="D305" s="1164"/>
      <c r="E305" s="1164"/>
      <c r="F305" s="1164"/>
      <c r="G305" s="1164"/>
      <c r="H305" s="1164"/>
      <c r="I305" s="1164"/>
    </row>
    <row r="306" spans="1:9" ht="14.25" x14ac:dyDescent="0.2">
      <c r="A306" s="1164"/>
      <c r="B306" s="1164"/>
      <c r="C306" s="1164"/>
      <c r="D306" s="1164"/>
      <c r="E306" s="1164"/>
      <c r="F306" s="1164"/>
      <c r="G306" s="1164"/>
      <c r="H306" s="1164"/>
      <c r="I306" s="1164"/>
    </row>
    <row r="307" spans="1:9" ht="14.25" x14ac:dyDescent="0.2">
      <c r="A307" s="1164"/>
      <c r="B307" s="1164"/>
      <c r="C307" s="1164"/>
      <c r="D307" s="1164"/>
      <c r="E307" s="1164"/>
      <c r="F307" s="1164"/>
      <c r="G307" s="1164"/>
      <c r="H307" s="1164"/>
      <c r="I307" s="1164"/>
    </row>
    <row r="308" spans="1:9" ht="14.25" x14ac:dyDescent="0.2">
      <c r="A308" s="1164"/>
      <c r="B308" s="1164"/>
      <c r="C308" s="1164"/>
      <c r="D308" s="1164"/>
      <c r="E308" s="1164"/>
      <c r="F308" s="1164"/>
      <c r="G308" s="1164"/>
      <c r="H308" s="1164"/>
      <c r="I308" s="1164"/>
    </row>
    <row r="309" spans="1:9" ht="14.25" x14ac:dyDescent="0.2">
      <c r="A309" s="1164"/>
      <c r="B309" s="1164"/>
      <c r="C309" s="1164"/>
      <c r="D309" s="1164"/>
      <c r="E309" s="1164"/>
      <c r="F309" s="1164"/>
      <c r="G309" s="1164"/>
      <c r="H309" s="1164"/>
      <c r="I309" s="1164"/>
    </row>
    <row r="310" spans="1:9" ht="14.25" x14ac:dyDescent="0.2">
      <c r="A310" s="1164"/>
      <c r="B310" s="1164"/>
      <c r="C310" s="1164"/>
      <c r="D310" s="1164"/>
      <c r="E310" s="1164"/>
      <c r="F310" s="1164"/>
      <c r="G310" s="1164"/>
      <c r="H310" s="1164"/>
      <c r="I310" s="1164"/>
    </row>
    <row r="311" spans="1:9" ht="14.25" x14ac:dyDescent="0.2">
      <c r="A311" s="1164"/>
      <c r="B311" s="1164"/>
      <c r="C311" s="1164"/>
      <c r="D311" s="1164"/>
      <c r="E311" s="1164"/>
      <c r="F311" s="1164"/>
      <c r="G311" s="1164"/>
      <c r="H311" s="1164"/>
      <c r="I311" s="1164"/>
    </row>
    <row r="312" spans="1:9" ht="14.25" x14ac:dyDescent="0.2">
      <c r="A312" s="1164"/>
      <c r="B312" s="1164"/>
      <c r="C312" s="1164"/>
      <c r="D312" s="1164"/>
      <c r="E312" s="1164"/>
      <c r="F312" s="1164"/>
      <c r="G312" s="1164"/>
      <c r="H312" s="1164"/>
      <c r="I312" s="1164"/>
    </row>
    <row r="313" spans="1:9" ht="14.25" x14ac:dyDescent="0.2">
      <c r="A313" s="1164"/>
      <c r="B313" s="1164"/>
      <c r="C313" s="1164"/>
      <c r="D313" s="1164"/>
      <c r="E313" s="1164"/>
      <c r="F313" s="1164"/>
      <c r="G313" s="1164"/>
      <c r="H313" s="1164"/>
      <c r="I313" s="1164"/>
    </row>
    <row r="314" spans="1:9" ht="14.25" x14ac:dyDescent="0.2">
      <c r="A314" s="1164"/>
      <c r="B314" s="1164"/>
      <c r="C314" s="1164"/>
      <c r="D314" s="1164"/>
      <c r="E314" s="1164"/>
      <c r="F314" s="1164"/>
      <c r="G314" s="1164"/>
      <c r="H314" s="1164"/>
      <c r="I314" s="1164"/>
    </row>
    <row r="315" spans="1:9" ht="14.25" x14ac:dyDescent="0.2">
      <c r="A315" s="1164"/>
      <c r="B315" s="1164"/>
      <c r="C315" s="1164"/>
      <c r="D315" s="1164"/>
      <c r="E315" s="1164"/>
      <c r="F315" s="1164"/>
      <c r="G315" s="1164"/>
      <c r="H315" s="1164"/>
      <c r="I315" s="1164"/>
    </row>
    <row r="316" spans="1:9" ht="14.25" x14ac:dyDescent="0.2">
      <c r="A316" s="1164"/>
      <c r="B316" s="1164"/>
      <c r="C316" s="1164"/>
      <c r="D316" s="1164"/>
      <c r="E316" s="1164"/>
      <c r="F316" s="1164"/>
      <c r="G316" s="1164"/>
      <c r="H316" s="1164"/>
      <c r="I316" s="1164"/>
    </row>
    <row r="317" spans="1:9" ht="14.25" x14ac:dyDescent="0.2">
      <c r="A317" s="1164"/>
      <c r="B317" s="1164"/>
      <c r="C317" s="1164"/>
      <c r="D317" s="1164"/>
      <c r="E317" s="1164"/>
      <c r="F317" s="1164"/>
      <c r="G317" s="1164"/>
      <c r="H317" s="1164"/>
      <c r="I317" s="1164"/>
    </row>
    <row r="318" spans="1:9" ht="14.25" x14ac:dyDescent="0.2">
      <c r="A318" s="1164"/>
      <c r="B318" s="1164"/>
      <c r="C318" s="1164"/>
      <c r="D318" s="1164"/>
      <c r="E318" s="1164"/>
      <c r="F318" s="1164"/>
      <c r="G318" s="1164"/>
      <c r="H318" s="1164"/>
      <c r="I318" s="1164"/>
    </row>
    <row r="319" spans="1:9" ht="14.25" x14ac:dyDescent="0.2">
      <c r="A319" s="1164"/>
      <c r="B319" s="1164"/>
      <c r="C319" s="1164"/>
      <c r="D319" s="1164"/>
      <c r="E319" s="1164"/>
      <c r="F319" s="1164"/>
      <c r="G319" s="1164"/>
      <c r="H319" s="1164"/>
      <c r="I319" s="1164"/>
    </row>
    <row r="320" spans="1:9" ht="14.25" x14ac:dyDescent="0.2">
      <c r="A320" s="1164"/>
      <c r="B320" s="1164"/>
      <c r="C320" s="1164"/>
      <c r="D320" s="1164"/>
      <c r="E320" s="1164"/>
      <c r="F320" s="1164"/>
      <c r="G320" s="1164"/>
      <c r="H320" s="1164"/>
      <c r="I320" s="1164"/>
    </row>
    <row r="321" spans="1:9" ht="14.25" x14ac:dyDescent="0.2">
      <c r="A321" s="1164"/>
      <c r="B321" s="1164"/>
      <c r="C321" s="1164"/>
      <c r="D321" s="1164"/>
      <c r="E321" s="1164"/>
      <c r="F321" s="1164"/>
      <c r="G321" s="1164"/>
      <c r="H321" s="1164"/>
      <c r="I321" s="1164"/>
    </row>
    <row r="322" spans="1:9" ht="14.25" x14ac:dyDescent="0.2">
      <c r="A322" s="1164"/>
      <c r="B322" s="1164"/>
      <c r="C322" s="1164"/>
      <c r="D322" s="1164"/>
      <c r="E322" s="1164"/>
      <c r="F322" s="1164"/>
      <c r="G322" s="1164"/>
      <c r="H322" s="1164"/>
      <c r="I322" s="1164"/>
    </row>
    <row r="323" spans="1:9" ht="14.25" x14ac:dyDescent="0.2">
      <c r="A323" s="1164"/>
      <c r="B323" s="1164"/>
      <c r="C323" s="1164"/>
      <c r="D323" s="1164"/>
      <c r="E323" s="1164"/>
      <c r="F323" s="1164"/>
      <c r="G323" s="1164"/>
      <c r="H323" s="1164"/>
      <c r="I323" s="1164"/>
    </row>
    <row r="324" spans="1:9" ht="14.25" x14ac:dyDescent="0.2">
      <c r="A324" s="1164"/>
      <c r="B324" s="1164"/>
      <c r="C324" s="1164"/>
      <c r="D324" s="1164"/>
      <c r="E324" s="1164"/>
      <c r="F324" s="1164"/>
      <c r="G324" s="1164"/>
      <c r="H324" s="1164"/>
      <c r="I324" s="1164"/>
    </row>
    <row r="325" spans="1:9" ht="14.25" x14ac:dyDescent="0.2">
      <c r="A325" s="1164"/>
      <c r="B325" s="1164"/>
      <c r="C325" s="1164"/>
      <c r="D325" s="1164"/>
      <c r="E325" s="1164"/>
      <c r="F325" s="1164"/>
      <c r="G325" s="1164"/>
      <c r="H325" s="1164"/>
      <c r="I325" s="1164"/>
    </row>
    <row r="326" spans="1:9" ht="14.25" x14ac:dyDescent="0.2">
      <c r="A326" s="1164"/>
      <c r="B326" s="1164"/>
      <c r="C326" s="1164"/>
      <c r="D326" s="1164"/>
      <c r="E326" s="1164"/>
      <c r="F326" s="1164"/>
      <c r="G326" s="1164"/>
      <c r="H326" s="1164"/>
      <c r="I326" s="1164"/>
    </row>
    <row r="327" spans="1:9" ht="14.25" x14ac:dyDescent="0.2">
      <c r="A327" s="1164"/>
      <c r="B327" s="1164"/>
      <c r="C327" s="1164"/>
      <c r="D327" s="1164"/>
      <c r="E327" s="1164"/>
      <c r="F327" s="1164"/>
      <c r="G327" s="1164"/>
      <c r="H327" s="1164"/>
      <c r="I327" s="1164"/>
    </row>
    <row r="328" spans="1:9" ht="14.25" x14ac:dyDescent="0.2">
      <c r="A328" s="1164"/>
      <c r="B328" s="1164"/>
      <c r="C328" s="1164"/>
      <c r="D328" s="1164"/>
      <c r="E328" s="1164"/>
      <c r="F328" s="1164"/>
      <c r="G328" s="1164"/>
      <c r="H328" s="1164"/>
      <c r="I328" s="1164"/>
    </row>
    <row r="329" spans="1:9" ht="14.25" x14ac:dyDescent="0.2">
      <c r="A329" s="1164"/>
      <c r="B329" s="1164"/>
      <c r="C329" s="1164"/>
      <c r="D329" s="1164"/>
      <c r="E329" s="1164"/>
      <c r="F329" s="1164"/>
      <c r="G329" s="1164"/>
      <c r="H329" s="1164"/>
      <c r="I329" s="1164"/>
    </row>
    <row r="330" spans="1:9" ht="14.25" x14ac:dyDescent="0.2">
      <c r="A330" s="1164"/>
      <c r="B330" s="1164"/>
      <c r="C330" s="1164"/>
      <c r="D330" s="1164"/>
      <c r="E330" s="1164"/>
      <c r="F330" s="1164"/>
      <c r="G330" s="1164"/>
      <c r="H330" s="1164"/>
      <c r="I330" s="1164"/>
    </row>
    <row r="331" spans="1:9" ht="14.25" x14ac:dyDescent="0.2">
      <c r="A331" s="1164"/>
      <c r="B331" s="1164"/>
      <c r="C331" s="1164"/>
      <c r="D331" s="1164"/>
      <c r="E331" s="1164"/>
      <c r="F331" s="1164"/>
      <c r="G331" s="1164"/>
      <c r="H331" s="1164"/>
      <c r="I331" s="1164"/>
    </row>
    <row r="332" spans="1:9" ht="14.25" x14ac:dyDescent="0.2">
      <c r="A332" s="1164"/>
      <c r="B332" s="1164"/>
      <c r="C332" s="1164"/>
      <c r="D332" s="1164"/>
      <c r="E332" s="1164"/>
      <c r="F332" s="1164"/>
      <c r="G332" s="1164"/>
      <c r="H332" s="1164"/>
      <c r="I332" s="1164"/>
    </row>
    <row r="333" spans="1:9" ht="14.25" x14ac:dyDescent="0.2">
      <c r="A333" s="1164"/>
      <c r="B333" s="1164"/>
      <c r="C333" s="1164"/>
      <c r="D333" s="1164"/>
      <c r="E333" s="1164"/>
      <c r="F333" s="1164"/>
      <c r="G333" s="1164"/>
      <c r="H333" s="1164"/>
      <c r="I333" s="1164"/>
    </row>
    <row r="334" spans="1:9" ht="14.25" x14ac:dyDescent="0.2">
      <c r="A334" s="1164"/>
      <c r="B334" s="1164"/>
      <c r="C334" s="1164"/>
      <c r="D334" s="1164"/>
      <c r="E334" s="1164"/>
      <c r="F334" s="1164"/>
      <c r="G334" s="1164"/>
      <c r="H334" s="1164"/>
      <c r="I334" s="1164"/>
    </row>
    <row r="335" spans="1:9" ht="14.25" x14ac:dyDescent="0.2">
      <c r="A335" s="1164"/>
      <c r="B335" s="1164"/>
      <c r="C335" s="1164"/>
      <c r="D335" s="1164"/>
      <c r="E335" s="1164"/>
      <c r="F335" s="1164"/>
      <c r="G335" s="1164"/>
      <c r="H335" s="1164"/>
      <c r="I335" s="1164"/>
    </row>
    <row r="336" spans="1:9" ht="14.25" x14ac:dyDescent="0.2">
      <c r="A336" s="1164"/>
      <c r="B336" s="1164"/>
      <c r="C336" s="1164"/>
      <c r="D336" s="1164"/>
      <c r="E336" s="1164"/>
      <c r="F336" s="1164"/>
      <c r="G336" s="1164"/>
      <c r="H336" s="1164"/>
      <c r="I336" s="1164"/>
    </row>
    <row r="337" spans="1:9" ht="14.25" x14ac:dyDescent="0.2">
      <c r="A337" s="1164"/>
      <c r="B337" s="1164"/>
      <c r="C337" s="1164"/>
      <c r="D337" s="1164"/>
      <c r="E337" s="1164"/>
      <c r="F337" s="1164"/>
      <c r="G337" s="1164"/>
      <c r="H337" s="1164"/>
      <c r="I337" s="1164"/>
    </row>
    <row r="338" spans="1:9" ht="14.25" x14ac:dyDescent="0.2">
      <c r="A338" s="1164"/>
      <c r="B338" s="1164"/>
      <c r="C338" s="1164"/>
      <c r="D338" s="1164"/>
      <c r="E338" s="1164"/>
      <c r="F338" s="1164"/>
      <c r="G338" s="1164"/>
      <c r="H338" s="1164"/>
      <c r="I338" s="1164"/>
    </row>
    <row r="339" spans="1:9" ht="14.25" x14ac:dyDescent="0.2">
      <c r="A339" s="1164"/>
      <c r="B339" s="1164"/>
      <c r="C339" s="1164"/>
      <c r="D339" s="1164"/>
      <c r="E339" s="1164"/>
      <c r="F339" s="1164"/>
      <c r="G339" s="1164"/>
      <c r="H339" s="1164"/>
      <c r="I339" s="1164"/>
    </row>
    <row r="340" spans="1:9" ht="14.25" x14ac:dyDescent="0.2">
      <c r="A340" s="1164"/>
      <c r="B340" s="1164"/>
      <c r="C340" s="1164"/>
      <c r="D340" s="1164"/>
      <c r="E340" s="1164"/>
      <c r="F340" s="1164"/>
      <c r="G340" s="1164"/>
      <c r="H340" s="1164"/>
      <c r="I340" s="1164"/>
    </row>
    <row r="341" spans="1:9" ht="14.25" x14ac:dyDescent="0.2">
      <c r="A341" s="1164"/>
      <c r="B341" s="1164"/>
      <c r="C341" s="1164"/>
      <c r="D341" s="1164"/>
      <c r="E341" s="1164"/>
      <c r="F341" s="1164"/>
      <c r="G341" s="1164"/>
      <c r="H341" s="1164"/>
      <c r="I341" s="1164"/>
    </row>
    <row r="342" spans="1:9" ht="14.25" x14ac:dyDescent="0.2">
      <c r="A342" s="1164"/>
      <c r="B342" s="1164"/>
      <c r="C342" s="1164"/>
      <c r="D342" s="1164"/>
      <c r="E342" s="1164"/>
      <c r="F342" s="1164"/>
      <c r="G342" s="1164"/>
      <c r="H342" s="1164"/>
      <c r="I342" s="1164"/>
    </row>
    <row r="343" spans="1:9" ht="14.25" x14ac:dyDescent="0.2">
      <c r="A343" s="1164"/>
      <c r="B343" s="1164"/>
      <c r="C343" s="1164"/>
      <c r="D343" s="1164"/>
      <c r="E343" s="1164"/>
      <c r="F343" s="1164"/>
      <c r="G343" s="1164"/>
      <c r="H343" s="1164"/>
      <c r="I343" s="1164"/>
    </row>
    <row r="344" spans="1:9" ht="14.25" x14ac:dyDescent="0.2">
      <c r="A344" s="1164"/>
      <c r="B344" s="1164"/>
      <c r="C344" s="1164"/>
      <c r="D344" s="1164"/>
      <c r="E344" s="1164"/>
      <c r="F344" s="1164"/>
      <c r="G344" s="1164"/>
      <c r="H344" s="1164"/>
      <c r="I344" s="1164"/>
    </row>
    <row r="345" spans="1:9" ht="14.25" x14ac:dyDescent="0.2">
      <c r="A345" s="1164"/>
      <c r="B345" s="1164"/>
      <c r="C345" s="1164"/>
      <c r="D345" s="1164"/>
      <c r="E345" s="1164"/>
      <c r="F345" s="1164"/>
      <c r="G345" s="1164"/>
      <c r="H345" s="1164"/>
      <c r="I345" s="1164"/>
    </row>
    <row r="346" spans="1:9" ht="14.25" x14ac:dyDescent="0.2">
      <c r="A346" s="1164"/>
      <c r="B346" s="1164"/>
      <c r="C346" s="1164"/>
      <c r="D346" s="1164"/>
      <c r="E346" s="1164"/>
      <c r="F346" s="1164"/>
      <c r="G346" s="1164"/>
      <c r="H346" s="1164"/>
      <c r="I346" s="1164"/>
    </row>
    <row r="347" spans="1:9" ht="14.25" x14ac:dyDescent="0.2">
      <c r="A347" s="1164"/>
      <c r="B347" s="1164"/>
      <c r="C347" s="1164"/>
      <c r="D347" s="1164"/>
      <c r="E347" s="1164"/>
      <c r="F347" s="1164"/>
      <c r="G347" s="1164"/>
      <c r="H347" s="1164"/>
      <c r="I347" s="1164"/>
    </row>
    <row r="348" spans="1:9" ht="14.25" x14ac:dyDescent="0.2">
      <c r="A348" s="1164"/>
      <c r="B348" s="1164"/>
      <c r="C348" s="1164"/>
      <c r="D348" s="1164"/>
      <c r="E348" s="1164"/>
      <c r="F348" s="1164"/>
      <c r="G348" s="1164"/>
      <c r="H348" s="1164"/>
      <c r="I348" s="1164"/>
    </row>
    <row r="349" spans="1:9" ht="14.25" x14ac:dyDescent="0.2">
      <c r="A349" s="1164"/>
      <c r="B349" s="1164"/>
      <c r="C349" s="1164"/>
      <c r="D349" s="1164"/>
      <c r="E349" s="1164"/>
      <c r="F349" s="1164"/>
      <c r="G349" s="1164"/>
      <c r="H349" s="1164"/>
      <c r="I349" s="1164"/>
    </row>
    <row r="350" spans="1:9" ht="14.25" x14ac:dyDescent="0.2">
      <c r="A350" s="1164"/>
      <c r="B350" s="1164"/>
      <c r="C350" s="1164"/>
      <c r="D350" s="1164"/>
      <c r="E350" s="1164"/>
      <c r="F350" s="1164"/>
      <c r="G350" s="1164"/>
      <c r="H350" s="1164"/>
      <c r="I350" s="1164"/>
    </row>
    <row r="351" spans="1:9" ht="14.25" x14ac:dyDescent="0.2">
      <c r="A351" s="1164"/>
      <c r="B351" s="1164"/>
      <c r="C351" s="1164"/>
      <c r="D351" s="1164"/>
      <c r="E351" s="1164"/>
      <c r="F351" s="1164"/>
      <c r="G351" s="1164"/>
      <c r="H351" s="1164"/>
      <c r="I351" s="1164"/>
    </row>
    <row r="352" spans="1:9" ht="14.25" x14ac:dyDescent="0.2">
      <c r="A352" s="1164"/>
      <c r="B352" s="1164"/>
      <c r="C352" s="1164"/>
      <c r="D352" s="1164"/>
      <c r="E352" s="1164"/>
      <c r="F352" s="1164"/>
      <c r="G352" s="1164"/>
      <c r="H352" s="1164"/>
      <c r="I352" s="1164"/>
    </row>
    <row r="353" spans="1:9" ht="14.25" x14ac:dyDescent="0.2">
      <c r="A353" s="1164"/>
      <c r="B353" s="1164"/>
      <c r="C353" s="1164"/>
      <c r="D353" s="1164"/>
      <c r="E353" s="1164"/>
      <c r="F353" s="1164"/>
      <c r="G353" s="1164"/>
      <c r="H353" s="1164"/>
      <c r="I353" s="1164"/>
    </row>
    <row r="354" spans="1:9" ht="14.25" x14ac:dyDescent="0.2">
      <c r="A354" s="1164"/>
      <c r="B354" s="1164"/>
      <c r="C354" s="1164"/>
      <c r="D354" s="1164"/>
      <c r="E354" s="1164"/>
      <c r="F354" s="1164"/>
      <c r="G354" s="1164"/>
      <c r="H354" s="1164"/>
      <c r="I354" s="1164"/>
    </row>
    <row r="355" spans="1:9" ht="14.25" x14ac:dyDescent="0.2">
      <c r="A355" s="1164"/>
      <c r="B355" s="1164"/>
      <c r="C355" s="1164"/>
      <c r="D355" s="1164"/>
      <c r="E355" s="1164"/>
      <c r="F355" s="1164"/>
      <c r="G355" s="1164"/>
      <c r="H355" s="1164"/>
      <c r="I355" s="1164"/>
    </row>
    <row r="356" spans="1:9" ht="14.25" x14ac:dyDescent="0.2">
      <c r="A356" s="1164"/>
      <c r="B356" s="1164"/>
      <c r="C356" s="1164"/>
      <c r="D356" s="1164"/>
      <c r="E356" s="1164"/>
      <c r="F356" s="1164"/>
      <c r="G356" s="1164"/>
      <c r="H356" s="1164"/>
      <c r="I356" s="1164"/>
    </row>
    <row r="357" spans="1:9" ht="14.25" x14ac:dyDescent="0.2">
      <c r="A357" s="1164"/>
      <c r="B357" s="1164"/>
      <c r="C357" s="1164"/>
      <c r="D357" s="1164"/>
      <c r="E357" s="1164"/>
      <c r="F357" s="1164"/>
      <c r="G357" s="1164"/>
      <c r="H357" s="1164"/>
      <c r="I357" s="1164"/>
    </row>
    <row r="358" spans="1:9" ht="14.25" x14ac:dyDescent="0.2">
      <c r="A358" s="1164"/>
      <c r="B358" s="1164"/>
      <c r="C358" s="1164"/>
      <c r="D358" s="1164"/>
      <c r="E358" s="1164"/>
      <c r="F358" s="1164"/>
      <c r="G358" s="1164"/>
      <c r="H358" s="1164"/>
      <c r="I358" s="1164"/>
    </row>
    <row r="359" spans="1:9" ht="14.25" x14ac:dyDescent="0.2">
      <c r="A359" s="1164"/>
      <c r="B359" s="1164"/>
      <c r="C359" s="1164"/>
      <c r="D359" s="1164"/>
      <c r="E359" s="1164"/>
      <c r="F359" s="1164"/>
      <c r="G359" s="1164"/>
      <c r="H359" s="1164"/>
      <c r="I359" s="1164"/>
    </row>
    <row r="360" spans="1:9" ht="14.25" x14ac:dyDescent="0.2">
      <c r="A360" s="1164"/>
      <c r="B360" s="1164"/>
      <c r="C360" s="1164"/>
      <c r="D360" s="1164"/>
      <c r="E360" s="1164"/>
      <c r="F360" s="1164"/>
      <c r="G360" s="1164"/>
      <c r="H360" s="1164"/>
      <c r="I360" s="1164"/>
    </row>
    <row r="361" spans="1:9" ht="14.25" x14ac:dyDescent="0.2">
      <c r="A361" s="1164"/>
      <c r="B361" s="1164"/>
      <c r="C361" s="1164"/>
      <c r="D361" s="1164"/>
      <c r="E361" s="1164"/>
      <c r="F361" s="1164"/>
      <c r="G361" s="1164"/>
      <c r="H361" s="1164"/>
      <c r="I361" s="1164"/>
    </row>
    <row r="362" spans="1:9" ht="14.25" x14ac:dyDescent="0.2">
      <c r="A362" s="1164"/>
      <c r="B362" s="1164"/>
      <c r="C362" s="1164"/>
      <c r="D362" s="1164"/>
      <c r="E362" s="1164"/>
      <c r="F362" s="1164"/>
      <c r="G362" s="1164"/>
      <c r="H362" s="1164"/>
      <c r="I362" s="1164"/>
    </row>
    <row r="363" spans="1:9" ht="14.25" x14ac:dyDescent="0.2">
      <c r="A363" s="1164"/>
      <c r="B363" s="1164"/>
      <c r="C363" s="1164"/>
      <c r="D363" s="1164"/>
      <c r="E363" s="1164"/>
      <c r="F363" s="1164"/>
      <c r="G363" s="1164"/>
      <c r="H363" s="1164"/>
      <c r="I363" s="1164"/>
    </row>
    <row r="364" spans="1:9" ht="14.25" x14ac:dyDescent="0.2">
      <c r="A364" s="1164"/>
      <c r="B364" s="1164"/>
      <c r="C364" s="1164"/>
      <c r="D364" s="1164"/>
      <c r="E364" s="1164"/>
      <c r="F364" s="1164"/>
      <c r="G364" s="1164"/>
      <c r="H364" s="1164"/>
      <c r="I364" s="1164"/>
    </row>
    <row r="365" spans="1:9" ht="14.25" x14ac:dyDescent="0.2">
      <c r="A365" s="1164"/>
      <c r="B365" s="1164"/>
      <c r="C365" s="1164"/>
      <c r="D365" s="1164"/>
      <c r="E365" s="1164"/>
      <c r="F365" s="1164"/>
      <c r="G365" s="1164"/>
      <c r="H365" s="1164"/>
      <c r="I365" s="1164"/>
    </row>
    <row r="366" spans="1:9" ht="14.25" x14ac:dyDescent="0.2">
      <c r="A366" s="1164"/>
      <c r="B366" s="1164"/>
      <c r="C366" s="1164"/>
      <c r="D366" s="1164"/>
      <c r="E366" s="1164"/>
      <c r="F366" s="1164"/>
      <c r="G366" s="1164"/>
      <c r="H366" s="1164"/>
      <c r="I366" s="1164"/>
    </row>
    <row r="367" spans="1:9" ht="14.25" x14ac:dyDescent="0.2">
      <c r="A367" s="1164"/>
      <c r="B367" s="1164"/>
      <c r="C367" s="1164"/>
      <c r="D367" s="1164"/>
      <c r="E367" s="1164"/>
      <c r="F367" s="1164"/>
      <c r="G367" s="1164"/>
      <c r="H367" s="1164"/>
      <c r="I367" s="1164"/>
    </row>
    <row r="368" spans="1:9" ht="14.25" x14ac:dyDescent="0.2">
      <c r="A368" s="1164"/>
      <c r="B368" s="1164"/>
      <c r="C368" s="1164"/>
      <c r="D368" s="1164"/>
      <c r="E368" s="1164"/>
      <c r="F368" s="1164"/>
      <c r="G368" s="1164"/>
      <c r="H368" s="1164"/>
      <c r="I368" s="1164"/>
    </row>
    <row r="369" spans="1:9" ht="14.25" x14ac:dyDescent="0.2">
      <c r="A369" s="1164"/>
      <c r="B369" s="1164"/>
      <c r="C369" s="1164"/>
      <c r="D369" s="1164"/>
      <c r="E369" s="1164"/>
      <c r="F369" s="1164"/>
      <c r="G369" s="1164"/>
      <c r="H369" s="1164"/>
      <c r="I369" s="1164"/>
    </row>
    <row r="370" spans="1:9" ht="14.25" x14ac:dyDescent="0.2">
      <c r="A370" s="1164"/>
      <c r="B370" s="1164"/>
      <c r="C370" s="1164"/>
      <c r="D370" s="1164"/>
      <c r="E370" s="1164"/>
      <c r="F370" s="1164"/>
      <c r="G370" s="1164"/>
      <c r="H370" s="1164"/>
      <c r="I370" s="1164"/>
    </row>
    <row r="371" spans="1:9" ht="14.25" x14ac:dyDescent="0.2">
      <c r="A371" s="1164"/>
      <c r="B371" s="1164"/>
      <c r="C371" s="1164"/>
      <c r="D371" s="1164"/>
      <c r="E371" s="1164"/>
      <c r="F371" s="1164"/>
      <c r="G371" s="1164"/>
      <c r="H371" s="1164"/>
      <c r="I371" s="1164"/>
    </row>
    <row r="372" spans="1:9" ht="14.25" x14ac:dyDescent="0.2">
      <c r="A372" s="1164"/>
      <c r="B372" s="1164"/>
      <c r="C372" s="1164"/>
      <c r="D372" s="1164"/>
      <c r="E372" s="1164"/>
      <c r="F372" s="1164"/>
      <c r="G372" s="1164"/>
      <c r="H372" s="1164"/>
      <c r="I372" s="1164"/>
    </row>
    <row r="373" spans="1:9" ht="14.25" x14ac:dyDescent="0.2">
      <c r="A373" s="1164"/>
      <c r="B373" s="1164"/>
      <c r="C373" s="1164"/>
      <c r="D373" s="1164"/>
      <c r="E373" s="1164"/>
      <c r="F373" s="1164"/>
      <c r="G373" s="1164"/>
      <c r="H373" s="1164"/>
      <c r="I373" s="1164"/>
    </row>
    <row r="374" spans="1:9" ht="14.25" x14ac:dyDescent="0.2">
      <c r="A374" s="1164"/>
      <c r="B374" s="1164"/>
      <c r="C374" s="1164"/>
      <c r="D374" s="1164"/>
      <c r="E374" s="1164"/>
      <c r="F374" s="1164"/>
      <c r="G374" s="1164"/>
      <c r="H374" s="1164"/>
      <c r="I374" s="1164"/>
    </row>
    <row r="375" spans="1:9" ht="14.25" x14ac:dyDescent="0.2">
      <c r="A375" s="1164"/>
      <c r="B375" s="1164"/>
      <c r="C375" s="1164"/>
      <c r="D375" s="1164"/>
      <c r="E375" s="1164"/>
      <c r="F375" s="1164"/>
      <c r="G375" s="1164"/>
      <c r="H375" s="1164"/>
      <c r="I375" s="1164"/>
    </row>
    <row r="376" spans="1:9" ht="14.25" x14ac:dyDescent="0.2">
      <c r="A376" s="1164"/>
      <c r="B376" s="1164"/>
      <c r="C376" s="1164"/>
      <c r="D376" s="1164"/>
      <c r="E376" s="1164"/>
      <c r="F376" s="1164"/>
      <c r="G376" s="1164"/>
      <c r="H376" s="1164"/>
      <c r="I376" s="1164"/>
    </row>
    <row r="377" spans="1:9" ht="14.25" x14ac:dyDescent="0.2">
      <c r="A377" s="1164"/>
      <c r="B377" s="1164"/>
      <c r="C377" s="1164"/>
      <c r="D377" s="1164"/>
      <c r="E377" s="1164"/>
      <c r="F377" s="1164"/>
      <c r="G377" s="1164"/>
      <c r="H377" s="1164"/>
      <c r="I377" s="1164"/>
    </row>
    <row r="378" spans="1:9" ht="14.25" x14ac:dyDescent="0.2">
      <c r="A378" s="1164"/>
      <c r="B378" s="1164"/>
      <c r="C378" s="1164"/>
      <c r="D378" s="1164"/>
      <c r="E378" s="1164"/>
      <c r="F378" s="1164"/>
      <c r="G378" s="1164"/>
      <c r="H378" s="1164"/>
      <c r="I378" s="1164"/>
    </row>
    <row r="379" spans="1:9" ht="14.25" x14ac:dyDescent="0.2">
      <c r="A379" s="1164"/>
      <c r="B379" s="1164"/>
      <c r="C379" s="1164"/>
      <c r="D379" s="1164"/>
      <c r="E379" s="1164"/>
      <c r="F379" s="1164"/>
      <c r="G379" s="1164"/>
      <c r="H379" s="1164"/>
      <c r="I379" s="1164"/>
    </row>
    <row r="380" spans="1:9" ht="14.25" x14ac:dyDescent="0.2">
      <c r="A380" s="1164"/>
      <c r="B380" s="1164"/>
      <c r="C380" s="1164"/>
      <c r="D380" s="1164"/>
      <c r="E380" s="1164"/>
      <c r="F380" s="1164"/>
      <c r="G380" s="1164"/>
      <c r="H380" s="1164"/>
      <c r="I380" s="1164"/>
    </row>
    <row r="381" spans="1:9" ht="14.25" x14ac:dyDescent="0.2">
      <c r="A381" s="1164"/>
      <c r="B381" s="1164"/>
      <c r="C381" s="1164"/>
      <c r="D381" s="1164"/>
      <c r="E381" s="1164"/>
      <c r="F381" s="1164"/>
      <c r="G381" s="1164"/>
      <c r="H381" s="1164"/>
      <c r="I381" s="1164"/>
    </row>
    <row r="382" spans="1:9" ht="14.25" x14ac:dyDescent="0.2">
      <c r="A382" s="1164"/>
      <c r="B382" s="1164"/>
      <c r="C382" s="1164"/>
      <c r="D382" s="1164"/>
      <c r="E382" s="1164"/>
      <c r="F382" s="1164"/>
      <c r="G382" s="1164"/>
      <c r="H382" s="1164"/>
      <c r="I382" s="1164"/>
    </row>
    <row r="383" spans="1:9" ht="14.25" x14ac:dyDescent="0.2">
      <c r="A383" s="1164"/>
      <c r="B383" s="1164"/>
      <c r="C383" s="1164"/>
      <c r="D383" s="1164"/>
      <c r="E383" s="1164"/>
      <c r="F383" s="1164"/>
      <c r="G383" s="1164"/>
      <c r="H383" s="1164"/>
      <c r="I383" s="1164"/>
    </row>
    <row r="384" spans="1:9" ht="14.25" x14ac:dyDescent="0.2">
      <c r="A384" s="1164"/>
      <c r="B384" s="1164"/>
      <c r="C384" s="1164"/>
      <c r="D384" s="1164"/>
      <c r="E384" s="1164"/>
      <c r="F384" s="1164"/>
      <c r="G384" s="1164"/>
      <c r="H384" s="1164"/>
      <c r="I384" s="1164"/>
    </row>
    <row r="385" spans="1:9" ht="14.25" x14ac:dyDescent="0.2">
      <c r="A385" s="1164"/>
      <c r="B385" s="1164"/>
      <c r="C385" s="1164"/>
      <c r="D385" s="1164"/>
      <c r="E385" s="1164"/>
      <c r="F385" s="1164"/>
      <c r="G385" s="1164"/>
      <c r="H385" s="1164"/>
      <c r="I385" s="1164"/>
    </row>
    <row r="386" spans="1:9" ht="14.25" x14ac:dyDescent="0.2">
      <c r="A386" s="1164"/>
      <c r="B386" s="1164"/>
      <c r="C386" s="1164"/>
      <c r="D386" s="1164"/>
      <c r="E386" s="1164"/>
      <c r="F386" s="1164"/>
      <c r="G386" s="1164"/>
      <c r="H386" s="1164"/>
      <c r="I386" s="1164"/>
    </row>
    <row r="387" spans="1:9" ht="14.25" x14ac:dyDescent="0.2">
      <c r="A387" s="1164"/>
      <c r="B387" s="1164"/>
      <c r="C387" s="1164"/>
      <c r="D387" s="1164"/>
      <c r="E387" s="1164"/>
      <c r="F387" s="1164"/>
      <c r="G387" s="1164"/>
      <c r="H387" s="1164"/>
      <c r="I387" s="1164"/>
    </row>
    <row r="388" spans="1:9" ht="14.25" x14ac:dyDescent="0.2">
      <c r="A388" s="1164"/>
      <c r="B388" s="1164"/>
      <c r="C388" s="1164"/>
      <c r="D388" s="1164"/>
      <c r="E388" s="1164"/>
      <c r="F388" s="1164"/>
      <c r="G388" s="1164"/>
      <c r="H388" s="1164"/>
      <c r="I388" s="1164"/>
    </row>
    <row r="389" spans="1:9" ht="14.25" x14ac:dyDescent="0.2">
      <c r="A389" s="1164"/>
      <c r="B389" s="1164"/>
      <c r="C389" s="1164"/>
      <c r="D389" s="1164"/>
      <c r="E389" s="1164"/>
      <c r="F389" s="1164"/>
      <c r="G389" s="1164"/>
      <c r="H389" s="1164"/>
      <c r="I389" s="1164"/>
    </row>
    <row r="390" spans="1:9" ht="14.25" x14ac:dyDescent="0.2">
      <c r="A390" s="1164"/>
      <c r="B390" s="1164"/>
      <c r="C390" s="1164"/>
      <c r="D390" s="1164"/>
      <c r="E390" s="1164"/>
      <c r="F390" s="1164"/>
      <c r="G390" s="1164"/>
      <c r="H390" s="1164"/>
      <c r="I390" s="1164"/>
    </row>
    <row r="391" spans="1:9" ht="14.25" x14ac:dyDescent="0.2">
      <c r="A391" s="1164"/>
      <c r="B391" s="1164"/>
      <c r="C391" s="1164"/>
      <c r="D391" s="1164"/>
      <c r="E391" s="1164"/>
      <c r="F391" s="1164"/>
      <c r="G391" s="1164"/>
      <c r="H391" s="1164"/>
      <c r="I391" s="1164"/>
    </row>
    <row r="392" spans="1:9" ht="14.25" x14ac:dyDescent="0.2">
      <c r="A392" s="1164"/>
      <c r="B392" s="1164"/>
      <c r="C392" s="1164"/>
      <c r="D392" s="1164"/>
      <c r="E392" s="1164"/>
      <c r="F392" s="1164"/>
      <c r="G392" s="1164"/>
      <c r="H392" s="1164"/>
      <c r="I392" s="1164"/>
    </row>
    <row r="393" spans="1:9" ht="14.25" x14ac:dyDescent="0.2">
      <c r="A393" s="1164"/>
      <c r="B393" s="1164"/>
      <c r="C393" s="1164"/>
      <c r="D393" s="1164"/>
      <c r="E393" s="1164"/>
      <c r="F393" s="1164"/>
      <c r="G393" s="1164"/>
      <c r="H393" s="1164"/>
      <c r="I393" s="1164"/>
    </row>
    <row r="394" spans="1:9" ht="14.25" x14ac:dyDescent="0.2">
      <c r="A394" s="1164"/>
      <c r="B394" s="1164"/>
      <c r="C394" s="1164"/>
      <c r="D394" s="1164"/>
      <c r="E394" s="1164"/>
      <c r="F394" s="1164"/>
      <c r="G394" s="1164"/>
      <c r="H394" s="1164"/>
      <c r="I394" s="1164"/>
    </row>
    <row r="395" spans="1:9" ht="14.25" x14ac:dyDescent="0.2">
      <c r="A395" s="1164"/>
      <c r="B395" s="1164"/>
      <c r="C395" s="1164"/>
      <c r="D395" s="1164"/>
      <c r="E395" s="1164"/>
      <c r="F395" s="1164"/>
      <c r="G395" s="1164"/>
      <c r="H395" s="1164"/>
      <c r="I395" s="1164"/>
    </row>
    <row r="396" spans="1:9" ht="14.25" x14ac:dyDescent="0.2">
      <c r="A396" s="1164"/>
      <c r="B396" s="1164"/>
      <c r="C396" s="1164"/>
      <c r="D396" s="1164"/>
      <c r="E396" s="1164"/>
      <c r="F396" s="1164"/>
      <c r="G396" s="1164"/>
      <c r="H396" s="1164"/>
      <c r="I396" s="1164"/>
    </row>
    <row r="397" spans="1:9" ht="14.25" x14ac:dyDescent="0.2">
      <c r="A397" s="1164"/>
      <c r="B397" s="1164"/>
      <c r="C397" s="1164"/>
      <c r="D397" s="1164"/>
      <c r="E397" s="1164"/>
      <c r="F397" s="1164"/>
      <c r="G397" s="1164"/>
      <c r="H397" s="1164"/>
      <c r="I397" s="1164"/>
    </row>
    <row r="398" spans="1:9" ht="14.25" x14ac:dyDescent="0.2">
      <c r="A398" s="1164"/>
      <c r="B398" s="1164"/>
      <c r="C398" s="1164"/>
      <c r="D398" s="1164"/>
      <c r="E398" s="1164"/>
      <c r="F398" s="1164"/>
      <c r="G398" s="1164"/>
      <c r="H398" s="1164"/>
      <c r="I398" s="1164"/>
    </row>
    <row r="399" spans="1:9" ht="14.25" x14ac:dyDescent="0.2">
      <c r="A399" s="1164"/>
      <c r="B399" s="1164"/>
      <c r="C399" s="1164"/>
      <c r="D399" s="1164"/>
      <c r="E399" s="1164"/>
      <c r="F399" s="1164"/>
      <c r="G399" s="1164"/>
      <c r="H399" s="1164"/>
      <c r="I399" s="1164"/>
    </row>
    <row r="400" spans="1:9" ht="14.25" x14ac:dyDescent="0.2">
      <c r="A400" s="1164"/>
      <c r="B400" s="1164"/>
      <c r="C400" s="1164"/>
      <c r="D400" s="1164"/>
      <c r="E400" s="1164"/>
      <c r="F400" s="1164"/>
      <c r="G400" s="1164"/>
      <c r="H400" s="1164"/>
      <c r="I400" s="1164"/>
    </row>
    <row r="401" spans="1:9" ht="14.25" x14ac:dyDescent="0.2">
      <c r="A401" s="1164"/>
      <c r="B401" s="1164"/>
      <c r="C401" s="1164"/>
      <c r="D401" s="1164"/>
      <c r="E401" s="1164"/>
      <c r="F401" s="1164"/>
      <c r="G401" s="1164"/>
      <c r="H401" s="1164"/>
      <c r="I401" s="1164"/>
    </row>
    <row r="402" spans="1:9" ht="14.25" x14ac:dyDescent="0.2">
      <c r="A402" s="1164"/>
      <c r="B402" s="1164"/>
      <c r="C402" s="1164"/>
      <c r="D402" s="1164"/>
      <c r="E402" s="1164"/>
      <c r="F402" s="1164"/>
      <c r="G402" s="1164"/>
      <c r="H402" s="1164"/>
      <c r="I402" s="1164"/>
    </row>
    <row r="403" spans="1:9" ht="14.25" x14ac:dyDescent="0.2">
      <c r="A403" s="1164"/>
      <c r="B403" s="1164"/>
      <c r="C403" s="1164"/>
      <c r="D403" s="1164"/>
      <c r="E403" s="1164"/>
      <c r="F403" s="1164"/>
      <c r="G403" s="1164"/>
      <c r="H403" s="1164"/>
      <c r="I403" s="1164"/>
    </row>
    <row r="404" spans="1:9" ht="14.25" x14ac:dyDescent="0.2">
      <c r="A404" s="1164"/>
      <c r="B404" s="1164"/>
      <c r="C404" s="1164"/>
      <c r="D404" s="1164"/>
      <c r="E404" s="1164"/>
      <c r="F404" s="1164"/>
      <c r="G404" s="1164"/>
      <c r="H404" s="1164"/>
      <c r="I404" s="1164"/>
    </row>
    <row r="405" spans="1:9" ht="14.25" x14ac:dyDescent="0.2">
      <c r="A405" s="1164"/>
      <c r="B405" s="1164"/>
      <c r="C405" s="1164"/>
      <c r="D405" s="1164"/>
      <c r="E405" s="1164"/>
      <c r="F405" s="1164"/>
      <c r="G405" s="1164"/>
      <c r="H405" s="1164"/>
      <c r="I405" s="1164"/>
    </row>
    <row r="406" spans="1:9" ht="14.25" x14ac:dyDescent="0.2">
      <c r="A406" s="1164"/>
      <c r="B406" s="1164"/>
      <c r="C406" s="1164"/>
      <c r="D406" s="1164"/>
      <c r="E406" s="1164"/>
      <c r="F406" s="1164"/>
      <c r="G406" s="1164"/>
      <c r="H406" s="1164"/>
      <c r="I406" s="1164"/>
    </row>
    <row r="407" spans="1:9" ht="14.25" x14ac:dyDescent="0.2">
      <c r="A407" s="1164"/>
      <c r="B407" s="1164"/>
      <c r="C407" s="1164"/>
      <c r="D407" s="1164"/>
      <c r="E407" s="1164"/>
      <c r="F407" s="1164"/>
      <c r="G407" s="1164"/>
      <c r="H407" s="1164"/>
      <c r="I407" s="1164"/>
    </row>
    <row r="408" spans="1:9" ht="14.25" x14ac:dyDescent="0.2">
      <c r="A408" s="1164"/>
      <c r="B408" s="1164"/>
      <c r="C408" s="1164"/>
      <c r="D408" s="1164"/>
      <c r="E408" s="1164"/>
      <c r="F408" s="1164"/>
      <c r="G408" s="1164"/>
      <c r="H408" s="1164"/>
      <c r="I408" s="1164"/>
    </row>
    <row r="409" spans="1:9" ht="14.25" x14ac:dyDescent="0.2">
      <c r="A409" s="1164"/>
      <c r="B409" s="1164"/>
      <c r="C409" s="1164"/>
      <c r="D409" s="1164"/>
      <c r="E409" s="1164"/>
      <c r="F409" s="1164"/>
      <c r="G409" s="1164"/>
      <c r="H409" s="1164"/>
      <c r="I409" s="1164"/>
    </row>
    <row r="410" spans="1:9" ht="14.25" x14ac:dyDescent="0.2">
      <c r="A410" s="1164"/>
      <c r="B410" s="1164"/>
      <c r="C410" s="1164"/>
      <c r="D410" s="1164"/>
      <c r="E410" s="1164"/>
      <c r="F410" s="1164"/>
      <c r="G410" s="1164"/>
      <c r="H410" s="1164"/>
      <c r="I410" s="1164"/>
    </row>
    <row r="411" spans="1:9" ht="14.25" x14ac:dyDescent="0.2">
      <c r="A411" s="1164"/>
      <c r="B411" s="1164"/>
      <c r="C411" s="1164"/>
      <c r="D411" s="1164"/>
      <c r="E411" s="1164"/>
      <c r="F411" s="1164"/>
      <c r="G411" s="1164"/>
      <c r="H411" s="1164"/>
      <c r="I411" s="1164"/>
    </row>
    <row r="412" spans="1:9" ht="14.25" x14ac:dyDescent="0.2">
      <c r="A412" s="1164"/>
      <c r="B412" s="1164"/>
      <c r="C412" s="1164"/>
      <c r="D412" s="1164"/>
      <c r="E412" s="1164"/>
      <c r="F412" s="1164"/>
      <c r="G412" s="1164"/>
      <c r="H412" s="1164"/>
      <c r="I412" s="1164"/>
    </row>
    <row r="413" spans="1:9" ht="14.25" x14ac:dyDescent="0.2">
      <c r="A413" s="1164"/>
      <c r="B413" s="1164"/>
      <c r="C413" s="1164"/>
      <c r="D413" s="1164"/>
      <c r="E413" s="1164"/>
      <c r="F413" s="1164"/>
      <c r="G413" s="1164"/>
      <c r="H413" s="1164"/>
      <c r="I413" s="1164"/>
    </row>
    <row r="414" spans="1:9" ht="14.25" x14ac:dyDescent="0.2">
      <c r="A414" s="1164"/>
      <c r="B414" s="1164"/>
      <c r="C414" s="1164"/>
      <c r="D414" s="1164"/>
      <c r="E414" s="1164"/>
      <c r="F414" s="1164"/>
      <c r="G414" s="1164"/>
      <c r="H414" s="1164"/>
      <c r="I414" s="1164"/>
    </row>
    <row r="415" spans="1:9" ht="14.25" x14ac:dyDescent="0.2">
      <c r="A415" s="1164"/>
      <c r="B415" s="1164"/>
      <c r="C415" s="1164"/>
      <c r="D415" s="1164"/>
      <c r="E415" s="1164"/>
      <c r="F415" s="1164"/>
      <c r="G415" s="1164"/>
      <c r="H415" s="1164"/>
      <c r="I415" s="1164"/>
    </row>
    <row r="416" spans="1:9" ht="14.25" x14ac:dyDescent="0.2">
      <c r="A416" s="1164"/>
      <c r="B416" s="1164"/>
      <c r="C416" s="1164"/>
      <c r="D416" s="1164"/>
      <c r="E416" s="1164"/>
      <c r="F416" s="1164"/>
      <c r="G416" s="1164"/>
      <c r="H416" s="1164"/>
      <c r="I416" s="1164"/>
    </row>
    <row r="417" spans="1:9" ht="14.25" x14ac:dyDescent="0.2">
      <c r="A417" s="1164"/>
      <c r="B417" s="1164"/>
      <c r="C417" s="1164"/>
      <c r="D417" s="1164"/>
      <c r="E417" s="1164"/>
      <c r="F417" s="1164"/>
      <c r="G417" s="1164"/>
      <c r="H417" s="1164"/>
      <c r="I417" s="1164"/>
    </row>
    <row r="418" spans="1:9" ht="14.25" x14ac:dyDescent="0.2">
      <c r="A418" s="1164"/>
      <c r="B418" s="1164"/>
      <c r="C418" s="1164"/>
      <c r="D418" s="1164"/>
      <c r="E418" s="1164"/>
      <c r="F418" s="1164"/>
      <c r="G418" s="1164"/>
      <c r="H418" s="1164"/>
      <c r="I418" s="1164"/>
    </row>
    <row r="419" spans="1:9" ht="14.25" x14ac:dyDescent="0.2">
      <c r="A419" s="1164"/>
      <c r="B419" s="1164"/>
      <c r="C419" s="1164"/>
      <c r="D419" s="1164"/>
      <c r="E419" s="1164"/>
      <c r="F419" s="1164"/>
      <c r="G419" s="1164"/>
      <c r="H419" s="1164"/>
      <c r="I419" s="1164"/>
    </row>
    <row r="420" spans="1:9" ht="14.25" x14ac:dyDescent="0.2">
      <c r="A420" s="1164"/>
      <c r="B420" s="1164"/>
      <c r="C420" s="1164"/>
      <c r="D420" s="1164"/>
      <c r="E420" s="1164"/>
      <c r="F420" s="1164"/>
      <c r="G420" s="1164"/>
      <c r="H420" s="1164"/>
      <c r="I420" s="1164"/>
    </row>
    <row r="421" spans="1:9" ht="14.25" x14ac:dyDescent="0.2">
      <c r="A421" s="1164"/>
      <c r="B421" s="1164"/>
      <c r="C421" s="1164"/>
      <c r="D421" s="1164"/>
      <c r="E421" s="1164"/>
      <c r="F421" s="1164"/>
      <c r="G421" s="1164"/>
      <c r="H421" s="1164"/>
      <c r="I421" s="1164"/>
    </row>
    <row r="422" spans="1:9" ht="14.25" x14ac:dyDescent="0.2">
      <c r="A422" s="1164"/>
      <c r="B422" s="1164"/>
      <c r="C422" s="1164"/>
      <c r="D422" s="1164"/>
      <c r="E422" s="1164"/>
      <c r="F422" s="1164"/>
      <c r="G422" s="1164"/>
      <c r="H422" s="1164"/>
      <c r="I422" s="1164"/>
    </row>
    <row r="423" spans="1:9" ht="14.25" x14ac:dyDescent="0.2">
      <c r="A423" s="1164"/>
      <c r="B423" s="1164"/>
      <c r="C423" s="1164"/>
      <c r="D423" s="1164"/>
      <c r="E423" s="1164"/>
      <c r="F423" s="1164"/>
      <c r="G423" s="1164"/>
      <c r="H423" s="1164"/>
      <c r="I423" s="1164"/>
    </row>
    <row r="424" spans="1:9" ht="14.25" x14ac:dyDescent="0.2">
      <c r="A424" s="1164"/>
      <c r="B424" s="1164"/>
      <c r="C424" s="1164"/>
      <c r="D424" s="1164"/>
      <c r="E424" s="1164"/>
      <c r="F424" s="1164"/>
      <c r="G424" s="1164"/>
      <c r="H424" s="1164"/>
      <c r="I424" s="1164"/>
    </row>
    <row r="425" spans="1:9" ht="14.25" x14ac:dyDescent="0.2">
      <c r="A425" s="1164"/>
      <c r="B425" s="1164"/>
      <c r="C425" s="1164"/>
      <c r="D425" s="1164"/>
      <c r="E425" s="1164"/>
      <c r="F425" s="1164"/>
      <c r="G425" s="1164"/>
      <c r="H425" s="1164"/>
      <c r="I425" s="1164"/>
    </row>
    <row r="426" spans="1:9" ht="14.25" x14ac:dyDescent="0.2">
      <c r="A426" s="1164"/>
      <c r="B426" s="1164"/>
      <c r="C426" s="1164"/>
      <c r="D426" s="1164"/>
      <c r="E426" s="1164"/>
      <c r="F426" s="1164"/>
      <c r="G426" s="1164"/>
      <c r="H426" s="1164"/>
      <c r="I426" s="1164"/>
    </row>
    <row r="427" spans="1:9" ht="14.25" x14ac:dyDescent="0.2">
      <c r="A427" s="1164"/>
      <c r="B427" s="1164"/>
      <c r="C427" s="1164"/>
      <c r="D427" s="1164"/>
      <c r="E427" s="1164"/>
      <c r="F427" s="1164"/>
      <c r="G427" s="1164"/>
      <c r="H427" s="1164"/>
      <c r="I427" s="1164"/>
    </row>
    <row r="428" spans="1:9" ht="14.25" x14ac:dyDescent="0.2">
      <c r="A428" s="1164"/>
      <c r="B428" s="1164"/>
      <c r="C428" s="1164"/>
      <c r="D428" s="1164"/>
      <c r="E428" s="1164"/>
      <c r="F428" s="1164"/>
      <c r="G428" s="1164"/>
      <c r="H428" s="1164"/>
      <c r="I428" s="1164"/>
    </row>
    <row r="429" spans="1:9" ht="14.25" x14ac:dyDescent="0.2">
      <c r="A429" s="1164"/>
      <c r="B429" s="1164"/>
      <c r="C429" s="1164"/>
      <c r="D429" s="1164"/>
      <c r="E429" s="1164"/>
      <c r="F429" s="1164"/>
      <c r="G429" s="1164"/>
      <c r="H429" s="1164"/>
      <c r="I429" s="1164"/>
    </row>
    <row r="430" spans="1:9" ht="14.25" x14ac:dyDescent="0.2">
      <c r="A430" s="1164"/>
      <c r="B430" s="1164"/>
      <c r="C430" s="1164"/>
      <c r="D430" s="1164"/>
      <c r="E430" s="1164"/>
      <c r="F430" s="1164"/>
      <c r="G430" s="1164"/>
      <c r="H430" s="1164"/>
      <c r="I430" s="1164"/>
    </row>
    <row r="431" spans="1:9" ht="14.25" x14ac:dyDescent="0.2">
      <c r="A431" s="1164"/>
      <c r="B431" s="1164"/>
      <c r="C431" s="1164"/>
      <c r="D431" s="1164"/>
      <c r="E431" s="1164"/>
      <c r="F431" s="1164"/>
      <c r="G431" s="1164"/>
      <c r="H431" s="1164"/>
      <c r="I431" s="1164"/>
    </row>
    <row r="432" spans="1:9" ht="14.25" x14ac:dyDescent="0.2">
      <c r="A432" s="1164"/>
      <c r="B432" s="1164"/>
      <c r="C432" s="1164"/>
      <c r="D432" s="1164"/>
      <c r="E432" s="1164"/>
      <c r="F432" s="1164"/>
      <c r="G432" s="1164"/>
      <c r="H432" s="1164"/>
      <c r="I432" s="1164"/>
    </row>
    <row r="433" spans="1:9" ht="14.25" x14ac:dyDescent="0.2">
      <c r="A433" s="1164"/>
      <c r="B433" s="1164"/>
      <c r="C433" s="1164"/>
      <c r="D433" s="1164"/>
      <c r="E433" s="1164"/>
      <c r="F433" s="1164"/>
      <c r="G433" s="1164"/>
      <c r="H433" s="1164"/>
      <c r="I433" s="1164"/>
    </row>
    <row r="434" spans="1:9" ht="14.25" x14ac:dyDescent="0.2">
      <c r="A434" s="1164"/>
      <c r="B434" s="1164"/>
      <c r="C434" s="1164"/>
      <c r="D434" s="1164"/>
      <c r="E434" s="1164"/>
      <c r="F434" s="1164"/>
      <c r="G434" s="1164"/>
      <c r="H434" s="1164"/>
      <c r="I434" s="1164"/>
    </row>
    <row r="435" spans="1:9" ht="14.25" x14ac:dyDescent="0.2">
      <c r="A435" s="1164"/>
      <c r="B435" s="1164"/>
      <c r="C435" s="1164"/>
      <c r="D435" s="1164"/>
      <c r="E435" s="1164"/>
      <c r="F435" s="1164"/>
      <c r="G435" s="1164"/>
      <c r="H435" s="1164"/>
      <c r="I435" s="1164"/>
    </row>
    <row r="436" spans="1:9" ht="14.25" x14ac:dyDescent="0.2">
      <c r="A436" s="1164"/>
      <c r="B436" s="1164"/>
      <c r="C436" s="1164"/>
      <c r="D436" s="1164"/>
      <c r="E436" s="1164"/>
      <c r="F436" s="1164"/>
      <c r="G436" s="1164"/>
      <c r="H436" s="1164"/>
      <c r="I436" s="1164"/>
    </row>
    <row r="437" spans="1:9" ht="14.25" x14ac:dyDescent="0.2">
      <c r="A437" s="1164"/>
      <c r="B437" s="1164"/>
      <c r="C437" s="1164"/>
      <c r="D437" s="1164"/>
      <c r="E437" s="1164"/>
      <c r="F437" s="1164"/>
      <c r="G437" s="1164"/>
      <c r="H437" s="1164"/>
      <c r="I437" s="1164"/>
    </row>
    <row r="438" spans="1:9" ht="14.25" x14ac:dyDescent="0.2">
      <c r="A438" s="1164"/>
      <c r="B438" s="1164"/>
      <c r="C438" s="1164"/>
      <c r="D438" s="1164"/>
      <c r="E438" s="1164"/>
      <c r="F438" s="1164"/>
      <c r="G438" s="1164"/>
      <c r="H438" s="1164"/>
      <c r="I438" s="1164"/>
    </row>
    <row r="439" spans="1:9" ht="14.25" x14ac:dyDescent="0.2">
      <c r="A439" s="1164"/>
      <c r="B439" s="1164"/>
      <c r="C439" s="1164"/>
      <c r="D439" s="1164"/>
      <c r="E439" s="1164"/>
      <c r="F439" s="1164"/>
      <c r="G439" s="1164"/>
      <c r="H439" s="1164"/>
      <c r="I439" s="1164"/>
    </row>
    <row r="440" spans="1:9" ht="14.25" x14ac:dyDescent="0.2">
      <c r="A440" s="1164"/>
      <c r="B440" s="1164"/>
      <c r="C440" s="1164"/>
      <c r="D440" s="1164"/>
      <c r="E440" s="1164"/>
      <c r="F440" s="1164"/>
      <c r="G440" s="1164"/>
      <c r="H440" s="1164"/>
      <c r="I440" s="1164"/>
    </row>
    <row r="441" spans="1:9" ht="14.25" x14ac:dyDescent="0.2">
      <c r="A441" s="1164"/>
      <c r="B441" s="1164"/>
      <c r="C441" s="1164"/>
      <c r="D441" s="1164"/>
      <c r="E441" s="1164"/>
      <c r="F441" s="1164"/>
      <c r="G441" s="1164"/>
      <c r="H441" s="1164"/>
      <c r="I441" s="1164"/>
    </row>
    <row r="442" spans="1:9" ht="14.25" x14ac:dyDescent="0.2">
      <c r="A442" s="1164"/>
      <c r="B442" s="1164"/>
      <c r="C442" s="1164"/>
      <c r="D442" s="1164"/>
      <c r="E442" s="1164"/>
      <c r="F442" s="1164"/>
      <c r="G442" s="1164"/>
      <c r="H442" s="1164"/>
      <c r="I442" s="1164"/>
    </row>
    <row r="443" spans="1:9" ht="14.25" x14ac:dyDescent="0.2">
      <c r="A443" s="1164"/>
      <c r="B443" s="1164"/>
      <c r="C443" s="1164"/>
      <c r="D443" s="1164"/>
      <c r="E443" s="1164"/>
      <c r="F443" s="1164"/>
      <c r="G443" s="1164"/>
      <c r="H443" s="1164"/>
      <c r="I443" s="1164"/>
    </row>
    <row r="444" spans="1:9" ht="14.25" x14ac:dyDescent="0.2">
      <c r="A444" s="1164"/>
      <c r="B444" s="1164"/>
      <c r="C444" s="1164"/>
      <c r="D444" s="1164"/>
      <c r="E444" s="1164"/>
      <c r="F444" s="1164"/>
      <c r="G444" s="1164"/>
      <c r="H444" s="1164"/>
      <c r="I444" s="1164"/>
    </row>
    <row r="445" spans="1:9" ht="14.25" x14ac:dyDescent="0.2">
      <c r="A445" s="1164"/>
      <c r="B445" s="1164"/>
      <c r="C445" s="1164"/>
      <c r="D445" s="1164"/>
      <c r="E445" s="1164"/>
      <c r="F445" s="1164"/>
      <c r="G445" s="1164"/>
      <c r="H445" s="1164"/>
      <c r="I445" s="1164"/>
    </row>
    <row r="446" spans="1:9" ht="14.25" x14ac:dyDescent="0.2">
      <c r="A446" s="1164"/>
      <c r="B446" s="1164"/>
      <c r="C446" s="1164"/>
      <c r="D446" s="1164"/>
      <c r="E446" s="1164"/>
      <c r="F446" s="1164"/>
      <c r="G446" s="1164"/>
      <c r="H446" s="1164"/>
      <c r="I446" s="1164"/>
    </row>
    <row r="447" spans="1:9" ht="14.25" x14ac:dyDescent="0.2">
      <c r="A447" s="1164"/>
      <c r="B447" s="1164"/>
      <c r="C447" s="1164"/>
      <c r="D447" s="1164"/>
      <c r="E447" s="1164"/>
      <c r="F447" s="1164"/>
      <c r="G447" s="1164"/>
      <c r="H447" s="1164"/>
      <c r="I447" s="1164"/>
    </row>
    <row r="448" spans="1:9" ht="14.25" x14ac:dyDescent="0.2">
      <c r="A448" s="1164"/>
      <c r="B448" s="1164"/>
      <c r="C448" s="1164"/>
      <c r="D448" s="1164"/>
      <c r="E448" s="1164"/>
      <c r="F448" s="1164"/>
      <c r="G448" s="1164"/>
      <c r="H448" s="1164"/>
      <c r="I448" s="1164"/>
    </row>
    <row r="449" spans="1:9" ht="14.25" x14ac:dyDescent="0.2">
      <c r="A449" s="1164"/>
      <c r="B449" s="1164"/>
      <c r="C449" s="1164"/>
      <c r="D449" s="1164"/>
      <c r="E449" s="1164"/>
      <c r="F449" s="1164"/>
      <c r="G449" s="1164"/>
      <c r="H449" s="1164"/>
      <c r="I449" s="1164"/>
    </row>
    <row r="450" spans="1:9" ht="14.25" x14ac:dyDescent="0.2">
      <c r="A450" s="1164"/>
      <c r="B450" s="1164"/>
      <c r="C450" s="1164"/>
      <c r="D450" s="1164"/>
      <c r="E450" s="1164"/>
      <c r="F450" s="1164"/>
      <c r="G450" s="1164"/>
      <c r="H450" s="1164"/>
      <c r="I450" s="1164"/>
    </row>
    <row r="451" spans="1:9" ht="14.25" x14ac:dyDescent="0.2">
      <c r="A451" s="1164"/>
      <c r="B451" s="1164"/>
      <c r="C451" s="1164"/>
      <c r="D451" s="1164"/>
      <c r="E451" s="1164"/>
      <c r="F451" s="1164"/>
      <c r="G451" s="1164"/>
      <c r="H451" s="1164"/>
      <c r="I451" s="1164"/>
    </row>
    <row r="452" spans="1:9" ht="14.25" x14ac:dyDescent="0.2">
      <c r="A452" s="1164"/>
      <c r="B452" s="1164"/>
      <c r="C452" s="1164"/>
      <c r="D452" s="1164"/>
      <c r="E452" s="1164"/>
      <c r="F452" s="1164"/>
      <c r="G452" s="1164"/>
      <c r="H452" s="1164"/>
      <c r="I452" s="1164"/>
    </row>
    <row r="453" spans="1:9" ht="14.25" x14ac:dyDescent="0.2">
      <c r="A453" s="1164"/>
      <c r="B453" s="1164"/>
      <c r="C453" s="1164"/>
      <c r="D453" s="1164"/>
      <c r="E453" s="1164"/>
      <c r="F453" s="1164"/>
      <c r="G453" s="1164"/>
      <c r="H453" s="1164"/>
      <c r="I453" s="1164"/>
    </row>
    <row r="454" spans="1:9" ht="14.25" x14ac:dyDescent="0.2">
      <c r="A454" s="1164"/>
      <c r="B454" s="1164"/>
      <c r="C454" s="1164"/>
      <c r="D454" s="1164"/>
      <c r="E454" s="1164"/>
      <c r="F454" s="1164"/>
      <c r="G454" s="1164"/>
      <c r="H454" s="1164"/>
      <c r="I454" s="1164"/>
    </row>
    <row r="455" spans="1:9" ht="14.25" x14ac:dyDescent="0.2">
      <c r="A455" s="1164"/>
      <c r="B455" s="1164"/>
      <c r="C455" s="1164"/>
      <c r="D455" s="1164"/>
      <c r="E455" s="1164"/>
      <c r="F455" s="1164"/>
      <c r="G455" s="1164"/>
      <c r="H455" s="1164"/>
      <c r="I455" s="1164"/>
    </row>
    <row r="456" spans="1:9" ht="14.25" x14ac:dyDescent="0.2">
      <c r="A456" s="1164"/>
      <c r="B456" s="1164"/>
      <c r="C456" s="1164"/>
      <c r="D456" s="1164"/>
      <c r="E456" s="1164"/>
      <c r="F456" s="1164"/>
      <c r="G456" s="1164"/>
      <c r="H456" s="1164"/>
      <c r="I456" s="1164"/>
    </row>
    <row r="457" spans="1:9" ht="14.25" x14ac:dyDescent="0.2">
      <c r="A457" s="1164"/>
      <c r="B457" s="1164"/>
      <c r="C457" s="1164"/>
      <c r="D457" s="1164"/>
      <c r="E457" s="1164"/>
      <c r="F457" s="1164"/>
      <c r="G457" s="1164"/>
      <c r="H457" s="1164"/>
      <c r="I457" s="1164"/>
    </row>
    <row r="458" spans="1:9" ht="14.25" x14ac:dyDescent="0.2">
      <c r="A458" s="1164"/>
      <c r="B458" s="1164"/>
      <c r="C458" s="1164"/>
      <c r="D458" s="1164"/>
      <c r="E458" s="1164"/>
      <c r="F458" s="1164"/>
      <c r="G458" s="1164"/>
      <c r="H458" s="1164"/>
      <c r="I458" s="1164"/>
    </row>
    <row r="459" spans="1:9" ht="14.25" x14ac:dyDescent="0.2">
      <c r="A459" s="1164"/>
      <c r="B459" s="1164"/>
      <c r="C459" s="1164"/>
      <c r="D459" s="1164"/>
      <c r="E459" s="1164"/>
      <c r="F459" s="1164"/>
      <c r="G459" s="1164"/>
      <c r="H459" s="1164"/>
      <c r="I459" s="1164"/>
    </row>
    <row r="460" spans="1:9" ht="14.25" x14ac:dyDescent="0.2">
      <c r="A460" s="1164"/>
      <c r="B460" s="1164"/>
      <c r="C460" s="1164"/>
      <c r="D460" s="1164"/>
      <c r="E460" s="1164"/>
      <c r="F460" s="1164"/>
      <c r="G460" s="1164"/>
      <c r="H460" s="1164"/>
      <c r="I460" s="1164"/>
    </row>
    <row r="461" spans="1:9" ht="14.25" x14ac:dyDescent="0.2">
      <c r="A461" s="1164"/>
      <c r="B461" s="1164"/>
      <c r="C461" s="1164"/>
      <c r="D461" s="1164"/>
      <c r="E461" s="1164"/>
      <c r="F461" s="1164"/>
      <c r="G461" s="1164"/>
      <c r="H461" s="1164"/>
      <c r="I461" s="1164"/>
    </row>
    <row r="462" spans="1:9" ht="14.25" x14ac:dyDescent="0.2">
      <c r="A462" s="1164"/>
      <c r="B462" s="1164"/>
      <c r="C462" s="1164"/>
      <c r="D462" s="1164"/>
      <c r="E462" s="1164"/>
      <c r="F462" s="1164"/>
      <c r="G462" s="1164"/>
      <c r="H462" s="1164"/>
      <c r="I462" s="1164"/>
    </row>
    <row r="463" spans="1:9" ht="14.25" x14ac:dyDescent="0.2">
      <c r="A463" s="1164"/>
      <c r="B463" s="1164"/>
      <c r="C463" s="1164"/>
      <c r="D463" s="1164"/>
      <c r="E463" s="1164"/>
      <c r="F463" s="1164"/>
      <c r="G463" s="1164"/>
      <c r="H463" s="1164"/>
      <c r="I463" s="1164"/>
    </row>
    <row r="464" spans="1:9" ht="14.25" x14ac:dyDescent="0.2">
      <c r="A464" s="1164"/>
      <c r="B464" s="1164"/>
      <c r="C464" s="1164"/>
      <c r="D464" s="1164"/>
      <c r="E464" s="1164"/>
      <c r="F464" s="1164"/>
      <c r="G464" s="1164"/>
      <c r="H464" s="1164"/>
      <c r="I464" s="1164"/>
    </row>
    <row r="465" spans="1:9" ht="14.25" x14ac:dyDescent="0.2">
      <c r="A465" s="1164"/>
      <c r="B465" s="1164"/>
      <c r="C465" s="1164"/>
      <c r="D465" s="1164"/>
      <c r="E465" s="1164"/>
      <c r="F465" s="1164"/>
      <c r="G465" s="1164"/>
      <c r="H465" s="1164"/>
      <c r="I465" s="1164"/>
    </row>
    <row r="466" spans="1:9" ht="14.25" x14ac:dyDescent="0.2">
      <c r="A466" s="1164"/>
      <c r="B466" s="1164"/>
      <c r="C466" s="1164"/>
      <c r="D466" s="1164"/>
      <c r="E466" s="1164"/>
      <c r="F466" s="1164"/>
      <c r="G466" s="1164"/>
      <c r="H466" s="1164"/>
      <c r="I466" s="1164"/>
    </row>
    <row r="467" spans="1:9" ht="14.25" x14ac:dyDescent="0.2">
      <c r="A467" s="1164"/>
      <c r="B467" s="1164"/>
      <c r="C467" s="1164"/>
      <c r="D467" s="1164"/>
      <c r="E467" s="1164"/>
      <c r="F467" s="1164"/>
      <c r="G467" s="1164"/>
      <c r="H467" s="1164"/>
      <c r="I467" s="1164"/>
    </row>
    <row r="468" spans="1:9" ht="14.25" x14ac:dyDescent="0.2">
      <c r="A468" s="1164"/>
      <c r="B468" s="1164"/>
      <c r="C468" s="1164"/>
      <c r="D468" s="1164"/>
      <c r="E468" s="1164"/>
      <c r="F468" s="1164"/>
      <c r="G468" s="1164"/>
      <c r="H468" s="1164"/>
      <c r="I468" s="1164"/>
    </row>
    <row r="469" spans="1:9" ht="14.25" x14ac:dyDescent="0.2">
      <c r="A469" s="1164"/>
      <c r="B469" s="1164"/>
      <c r="C469" s="1164"/>
      <c r="D469" s="1164"/>
      <c r="E469" s="1164"/>
      <c r="F469" s="1164"/>
      <c r="G469" s="1164"/>
      <c r="H469" s="1164"/>
      <c r="I469" s="1164"/>
    </row>
    <row r="470" spans="1:9" ht="14.25" x14ac:dyDescent="0.2">
      <c r="A470" s="1164"/>
      <c r="B470" s="1164"/>
      <c r="C470" s="1164"/>
      <c r="D470" s="1164"/>
      <c r="E470" s="1164"/>
      <c r="F470" s="1164"/>
      <c r="G470" s="1164"/>
      <c r="H470" s="1164"/>
      <c r="I470" s="1164"/>
    </row>
    <row r="471" spans="1:9" ht="14.25" x14ac:dyDescent="0.2">
      <c r="A471" s="1164"/>
      <c r="B471" s="1164"/>
      <c r="C471" s="1164"/>
      <c r="D471" s="1164"/>
      <c r="E471" s="1164"/>
      <c r="F471" s="1164"/>
      <c r="G471" s="1164"/>
      <c r="H471" s="1164"/>
      <c r="I471" s="1164"/>
    </row>
    <row r="472" spans="1:9" ht="14.25" x14ac:dyDescent="0.2">
      <c r="A472" s="1164"/>
      <c r="B472" s="1164"/>
      <c r="C472" s="1164"/>
      <c r="D472" s="1164"/>
      <c r="E472" s="1164"/>
      <c r="F472" s="1164"/>
      <c r="G472" s="1164"/>
      <c r="H472" s="1164"/>
      <c r="I472" s="1164"/>
    </row>
    <row r="473" spans="1:9" ht="14.25" x14ac:dyDescent="0.2">
      <c r="A473" s="1164"/>
      <c r="B473" s="1164"/>
      <c r="C473" s="1164"/>
      <c r="D473" s="1164"/>
      <c r="E473" s="1164"/>
      <c r="F473" s="1164"/>
      <c r="G473" s="1164"/>
      <c r="H473" s="1164"/>
      <c r="I473" s="1164"/>
    </row>
    <row r="474" spans="1:9" ht="14.25" x14ac:dyDescent="0.2">
      <c r="A474" s="1164"/>
      <c r="B474" s="1164"/>
      <c r="C474" s="1164"/>
      <c r="D474" s="1164"/>
      <c r="E474" s="1164"/>
      <c r="F474" s="1164"/>
      <c r="G474" s="1164"/>
      <c r="H474" s="1164"/>
      <c r="I474" s="1164"/>
    </row>
    <row r="475" spans="1:9" ht="14.25" x14ac:dyDescent="0.2">
      <c r="A475" s="1164"/>
      <c r="B475" s="1164"/>
      <c r="C475" s="1164"/>
      <c r="D475" s="1164"/>
      <c r="E475" s="1164"/>
      <c r="F475" s="1164"/>
      <c r="G475" s="1164"/>
      <c r="H475" s="1164"/>
      <c r="I475" s="1164"/>
    </row>
    <row r="476" spans="1:9" ht="14.25" x14ac:dyDescent="0.2">
      <c r="A476" s="1164"/>
      <c r="B476" s="1164"/>
      <c r="C476" s="1164"/>
      <c r="D476" s="1164"/>
      <c r="E476" s="1164"/>
      <c r="F476" s="1164"/>
      <c r="G476" s="1164"/>
      <c r="H476" s="1164"/>
      <c r="I476" s="1164"/>
    </row>
    <row r="477" spans="1:9" ht="14.25" x14ac:dyDescent="0.2">
      <c r="A477" s="1164"/>
      <c r="B477" s="1164"/>
      <c r="C477" s="1164"/>
      <c r="D477" s="1164"/>
      <c r="E477" s="1164"/>
      <c r="F477" s="1164"/>
      <c r="G477" s="1164"/>
      <c r="H477" s="1164"/>
      <c r="I477" s="1164"/>
    </row>
    <row r="478" spans="1:9" ht="14.25" x14ac:dyDescent="0.2">
      <c r="A478" s="1164"/>
      <c r="B478" s="1164"/>
      <c r="C478" s="1164"/>
      <c r="D478" s="1164"/>
      <c r="E478" s="1164"/>
      <c r="F478" s="1164"/>
      <c r="G478" s="1164"/>
      <c r="H478" s="1164"/>
      <c r="I478" s="1164"/>
    </row>
    <row r="479" spans="1:9" ht="14.25" x14ac:dyDescent="0.2">
      <c r="A479" s="1164"/>
      <c r="B479" s="1164"/>
      <c r="C479" s="1164"/>
      <c r="D479" s="1164"/>
      <c r="E479" s="1164"/>
      <c r="F479" s="1164"/>
      <c r="G479" s="1164"/>
      <c r="H479" s="1164"/>
      <c r="I479" s="1164"/>
    </row>
    <row r="480" spans="1:9" ht="14.25" x14ac:dyDescent="0.2">
      <c r="A480" s="1164"/>
      <c r="B480" s="1164"/>
      <c r="C480" s="1164"/>
      <c r="D480" s="1164"/>
      <c r="E480" s="1164"/>
      <c r="F480" s="1164"/>
      <c r="G480" s="1164"/>
      <c r="H480" s="1164"/>
      <c r="I480" s="1164"/>
    </row>
    <row r="481" spans="1:9" ht="14.25" x14ac:dyDescent="0.2">
      <c r="A481" s="1164"/>
      <c r="B481" s="1164"/>
      <c r="C481" s="1164"/>
      <c r="D481" s="1164"/>
      <c r="E481" s="1164"/>
      <c r="F481" s="1164"/>
      <c r="G481" s="1164"/>
      <c r="H481" s="1164"/>
      <c r="I481" s="1164"/>
    </row>
    <row r="482" spans="1:9" ht="14.25" x14ac:dyDescent="0.2">
      <c r="A482" s="1164"/>
      <c r="B482" s="1164"/>
      <c r="C482" s="1164"/>
      <c r="D482" s="1164"/>
      <c r="E482" s="1164"/>
      <c r="F482" s="1164"/>
      <c r="G482" s="1164"/>
      <c r="H482" s="1164"/>
      <c r="I482" s="1164"/>
    </row>
    <row r="483" spans="1:9" ht="14.25" x14ac:dyDescent="0.2">
      <c r="A483" s="1164"/>
      <c r="B483" s="1164"/>
      <c r="C483" s="1164"/>
      <c r="D483" s="1164"/>
      <c r="E483" s="1164"/>
      <c r="F483" s="1164"/>
      <c r="G483" s="1164"/>
      <c r="H483" s="1164"/>
      <c r="I483" s="1164"/>
    </row>
    <row r="484" spans="1:9" ht="14.25" x14ac:dyDescent="0.2">
      <c r="A484" s="1164"/>
      <c r="B484" s="1164"/>
      <c r="C484" s="1164"/>
      <c r="D484" s="1164"/>
      <c r="E484" s="1164"/>
      <c r="F484" s="1164"/>
      <c r="G484" s="1164"/>
      <c r="H484" s="1164"/>
      <c r="I484" s="1164"/>
    </row>
    <row r="485" spans="1:9" ht="14.25" x14ac:dyDescent="0.2">
      <c r="A485" s="1164"/>
      <c r="B485" s="1164"/>
      <c r="C485" s="1164"/>
      <c r="D485" s="1164"/>
      <c r="E485" s="1164"/>
      <c r="F485" s="1164"/>
      <c r="G485" s="1164"/>
      <c r="H485" s="1164"/>
      <c r="I485" s="1164"/>
    </row>
    <row r="486" spans="1:9" ht="14.25" x14ac:dyDescent="0.2">
      <c r="A486" s="1164"/>
      <c r="B486" s="1164"/>
      <c r="C486" s="1164"/>
      <c r="D486" s="1164"/>
      <c r="E486" s="1164"/>
      <c r="F486" s="1164"/>
      <c r="G486" s="1164"/>
      <c r="H486" s="1164"/>
      <c r="I486" s="1164"/>
    </row>
    <row r="487" spans="1:9" ht="14.25" x14ac:dyDescent="0.2">
      <c r="A487" s="1164"/>
      <c r="B487" s="1164"/>
      <c r="C487" s="1164"/>
      <c r="D487" s="1164"/>
      <c r="E487" s="1164"/>
      <c r="F487" s="1164"/>
      <c r="G487" s="1164"/>
      <c r="H487" s="1164"/>
      <c r="I487" s="1164"/>
    </row>
    <row r="488" spans="1:9" ht="14.25" x14ac:dyDescent="0.2">
      <c r="A488" s="1164"/>
      <c r="B488" s="1164"/>
      <c r="C488" s="1164"/>
      <c r="D488" s="1164"/>
      <c r="E488" s="1164"/>
      <c r="F488" s="1164"/>
      <c r="G488" s="1164"/>
      <c r="H488" s="1164"/>
      <c r="I488" s="1164"/>
    </row>
    <row r="489" spans="1:9" ht="14.25" x14ac:dyDescent="0.2">
      <c r="A489" s="1164"/>
      <c r="B489" s="1164"/>
      <c r="C489" s="1164"/>
      <c r="D489" s="1164"/>
      <c r="E489" s="1164"/>
      <c r="F489" s="1164"/>
      <c r="G489" s="1164"/>
      <c r="H489" s="1164"/>
      <c r="I489" s="1164"/>
    </row>
    <row r="490" spans="1:9" ht="14.25" x14ac:dyDescent="0.2">
      <c r="A490" s="1164"/>
      <c r="B490" s="1164"/>
      <c r="C490" s="1164"/>
      <c r="D490" s="1164"/>
      <c r="E490" s="1164"/>
      <c r="F490" s="1164"/>
      <c r="G490" s="1164"/>
      <c r="H490" s="1164"/>
      <c r="I490" s="1164"/>
    </row>
    <row r="491" spans="1:9" ht="14.25" x14ac:dyDescent="0.2">
      <c r="A491" s="1164"/>
      <c r="B491" s="1164"/>
      <c r="C491" s="1164"/>
      <c r="D491" s="1164"/>
      <c r="E491" s="1164"/>
      <c r="F491" s="1164"/>
      <c r="G491" s="1164"/>
      <c r="H491" s="1164"/>
      <c r="I491" s="1164"/>
    </row>
    <row r="492" spans="1:9" ht="14.25" x14ac:dyDescent="0.2">
      <c r="A492" s="1164"/>
      <c r="B492" s="1164"/>
      <c r="C492" s="1164"/>
      <c r="D492" s="1164"/>
      <c r="E492" s="1164"/>
      <c r="F492" s="1164"/>
      <c r="G492" s="1164"/>
      <c r="H492" s="1164"/>
      <c r="I492" s="1164"/>
    </row>
    <row r="493" spans="1:9" ht="14.25" x14ac:dyDescent="0.2">
      <c r="A493" s="1164"/>
      <c r="B493" s="1164"/>
      <c r="C493" s="1164"/>
      <c r="D493" s="1164"/>
      <c r="E493" s="1164"/>
      <c r="F493" s="1164"/>
      <c r="G493" s="1164"/>
      <c r="H493" s="1164"/>
      <c r="I493" s="1164"/>
    </row>
    <row r="494" spans="1:9" ht="14.25" x14ac:dyDescent="0.2">
      <c r="A494" s="1164"/>
      <c r="B494" s="1164"/>
      <c r="C494" s="1164"/>
      <c r="D494" s="1164"/>
      <c r="E494" s="1164"/>
      <c r="F494" s="1164"/>
      <c r="G494" s="1164"/>
      <c r="H494" s="1164"/>
      <c r="I494" s="1164"/>
    </row>
    <row r="495" spans="1:9" ht="14.25" x14ac:dyDescent="0.2">
      <c r="A495" s="1164"/>
      <c r="B495" s="1164"/>
      <c r="C495" s="1164"/>
      <c r="D495" s="1164"/>
      <c r="E495" s="1164"/>
      <c r="F495" s="1164"/>
      <c r="G495" s="1164"/>
      <c r="H495" s="1164"/>
      <c r="I495" s="1164"/>
    </row>
    <row r="496" spans="1:9" ht="14.25" x14ac:dyDescent="0.2">
      <c r="A496" s="1164"/>
      <c r="B496" s="1164"/>
      <c r="C496" s="1164"/>
      <c r="D496" s="1164"/>
      <c r="E496" s="1164"/>
      <c r="F496" s="1164"/>
      <c r="G496" s="1164"/>
      <c r="H496" s="1164"/>
      <c r="I496" s="1164"/>
    </row>
    <row r="497" spans="1:9" ht="14.25" x14ac:dyDescent="0.2">
      <c r="A497" s="1164"/>
      <c r="B497" s="1164"/>
      <c r="C497" s="1164"/>
      <c r="D497" s="1164"/>
      <c r="E497" s="1164"/>
      <c r="F497" s="1164"/>
      <c r="G497" s="1164"/>
      <c r="H497" s="1164"/>
      <c r="I497" s="1164"/>
    </row>
    <row r="498" spans="1:9" ht="14.25" x14ac:dyDescent="0.2">
      <c r="A498" s="1164"/>
      <c r="B498" s="1164"/>
      <c r="C498" s="1164"/>
      <c r="D498" s="1164"/>
      <c r="E498" s="1164"/>
      <c r="F498" s="1164"/>
      <c r="G498" s="1164"/>
      <c r="H498" s="1164"/>
      <c r="I498" s="1164"/>
    </row>
    <row r="499" spans="1:9" ht="14.25" x14ac:dyDescent="0.2">
      <c r="A499" s="1164"/>
      <c r="B499" s="1164"/>
      <c r="C499" s="1164"/>
      <c r="D499" s="1164"/>
      <c r="E499" s="1164"/>
      <c r="F499" s="1164"/>
      <c r="G499" s="1164"/>
      <c r="H499" s="1164"/>
      <c r="I499" s="1164"/>
    </row>
    <row r="500" spans="1:9" ht="14.25" x14ac:dyDescent="0.2">
      <c r="A500" s="1164"/>
      <c r="B500" s="1164"/>
      <c r="C500" s="1164"/>
      <c r="D500" s="1164"/>
      <c r="E500" s="1164"/>
      <c r="F500" s="1164"/>
      <c r="G500" s="1164"/>
      <c r="H500" s="1164"/>
      <c r="I500" s="1164"/>
    </row>
    <row r="501" spans="1:9" ht="14.25" x14ac:dyDescent="0.2">
      <c r="A501" s="1164"/>
      <c r="B501" s="1164"/>
      <c r="C501" s="1164"/>
      <c r="D501" s="1164"/>
      <c r="E501" s="1164"/>
      <c r="F501" s="1164"/>
      <c r="G501" s="1164"/>
      <c r="H501" s="1164"/>
      <c r="I501" s="1164"/>
    </row>
    <row r="502" spans="1:9" ht="14.25" x14ac:dyDescent="0.2">
      <c r="A502" s="1164"/>
      <c r="B502" s="1164"/>
      <c r="C502" s="1164"/>
      <c r="D502" s="1164"/>
      <c r="E502" s="1164"/>
      <c r="F502" s="1164"/>
      <c r="G502" s="1164"/>
      <c r="H502" s="1164"/>
      <c r="I502" s="1164"/>
    </row>
    <row r="503" spans="1:9" ht="14.25" x14ac:dyDescent="0.2">
      <c r="A503" s="1164"/>
      <c r="B503" s="1164"/>
      <c r="C503" s="1164"/>
      <c r="D503" s="1164"/>
      <c r="E503" s="1164"/>
      <c r="F503" s="1164"/>
      <c r="G503" s="1164"/>
      <c r="H503" s="1164"/>
      <c r="I503" s="1164"/>
    </row>
    <row r="504" spans="1:9" ht="14.25" x14ac:dyDescent="0.2">
      <c r="A504" s="1164"/>
      <c r="B504" s="1164"/>
      <c r="C504" s="1164"/>
      <c r="D504" s="1164"/>
      <c r="E504" s="1164"/>
      <c r="F504" s="1164"/>
      <c r="G504" s="1164"/>
      <c r="H504" s="1164"/>
      <c r="I504" s="1164"/>
    </row>
    <row r="505" spans="1:9" ht="14.25" x14ac:dyDescent="0.2">
      <c r="A505" s="1164"/>
      <c r="B505" s="1164"/>
      <c r="C505" s="1164"/>
      <c r="D505" s="1164"/>
      <c r="E505" s="1164"/>
      <c r="F505" s="1164"/>
      <c r="G505" s="1164"/>
      <c r="H505" s="1164"/>
      <c r="I505" s="1164"/>
    </row>
    <row r="506" spans="1:9" ht="14.25" x14ac:dyDescent="0.2">
      <c r="A506" s="1164"/>
      <c r="B506" s="1164"/>
      <c r="C506" s="1164"/>
      <c r="D506" s="1164"/>
      <c r="E506" s="1164"/>
      <c r="F506" s="1164"/>
      <c r="G506" s="1164"/>
      <c r="H506" s="1164"/>
      <c r="I506" s="1164"/>
    </row>
    <row r="507" spans="1:9" ht="14.25" x14ac:dyDescent="0.2">
      <c r="A507" s="1164"/>
      <c r="B507" s="1164"/>
      <c r="C507" s="1164"/>
      <c r="D507" s="1164"/>
      <c r="E507" s="1164"/>
      <c r="F507" s="1164"/>
      <c r="G507" s="1164"/>
      <c r="H507" s="1164"/>
      <c r="I507" s="1164"/>
    </row>
    <row r="508" spans="1:9" ht="14.25" x14ac:dyDescent="0.2">
      <c r="A508" s="1164"/>
      <c r="B508" s="1164"/>
      <c r="C508" s="1164"/>
      <c r="D508" s="1164"/>
      <c r="E508" s="1164"/>
      <c r="F508" s="1164"/>
      <c r="G508" s="1164"/>
      <c r="H508" s="1164"/>
      <c r="I508" s="1164"/>
    </row>
    <row r="509" spans="1:9" ht="14.25" x14ac:dyDescent="0.2">
      <c r="A509" s="1164"/>
      <c r="B509" s="1164"/>
      <c r="C509" s="1164"/>
      <c r="D509" s="1164"/>
      <c r="E509" s="1164"/>
      <c r="F509" s="1164"/>
      <c r="G509" s="1164"/>
      <c r="H509" s="1164"/>
      <c r="I509" s="1164"/>
    </row>
    <row r="510" spans="1:9" ht="14.25" x14ac:dyDescent="0.2">
      <c r="A510" s="1164"/>
      <c r="B510" s="1164"/>
      <c r="C510" s="1164"/>
      <c r="D510" s="1164"/>
      <c r="E510" s="1164"/>
      <c r="F510" s="1164"/>
      <c r="G510" s="1164"/>
      <c r="H510" s="1164"/>
      <c r="I510" s="1164"/>
    </row>
    <row r="511" spans="1:9" ht="14.25" x14ac:dyDescent="0.2">
      <c r="A511" s="1164"/>
      <c r="B511" s="1164"/>
      <c r="C511" s="1164"/>
      <c r="D511" s="1164"/>
      <c r="E511" s="1164"/>
      <c r="F511" s="1164"/>
      <c r="G511" s="1164"/>
      <c r="H511" s="1164"/>
      <c r="I511" s="1164"/>
    </row>
    <row r="512" spans="1:9" ht="14.25" x14ac:dyDescent="0.2">
      <c r="A512" s="1164"/>
      <c r="B512" s="1164"/>
      <c r="C512" s="1164"/>
      <c r="D512" s="1164"/>
      <c r="E512" s="1164"/>
      <c r="F512" s="1164"/>
      <c r="G512" s="1164"/>
      <c r="H512" s="1164"/>
      <c r="I512" s="1164"/>
    </row>
    <row r="513" spans="1:9" ht="14.25" x14ac:dyDescent="0.2">
      <c r="A513" s="1164"/>
      <c r="B513" s="1164"/>
      <c r="C513" s="1164"/>
      <c r="D513" s="1164"/>
      <c r="E513" s="1164"/>
      <c r="F513" s="1164"/>
      <c r="G513" s="1164"/>
      <c r="H513" s="1164"/>
      <c r="I513" s="1164"/>
    </row>
    <row r="514" spans="1:9" ht="14.25" x14ac:dyDescent="0.2">
      <c r="A514" s="1164"/>
      <c r="B514" s="1164"/>
      <c r="C514" s="1164"/>
      <c r="D514" s="1164"/>
      <c r="E514" s="1164"/>
      <c r="F514" s="1164"/>
      <c r="G514" s="1164"/>
      <c r="H514" s="1164"/>
      <c r="I514" s="1164"/>
    </row>
    <row r="515" spans="1:9" ht="14.25" x14ac:dyDescent="0.2">
      <c r="A515" s="1164"/>
      <c r="B515" s="1164"/>
      <c r="C515" s="1164"/>
      <c r="D515" s="1164"/>
      <c r="E515" s="1164"/>
      <c r="F515" s="1164"/>
      <c r="G515" s="1164"/>
      <c r="H515" s="1164"/>
      <c r="I515" s="1164"/>
    </row>
    <row r="516" spans="1:9" ht="14.25" x14ac:dyDescent="0.2">
      <c r="A516" s="1164"/>
      <c r="B516" s="1164"/>
      <c r="C516" s="1164"/>
      <c r="D516" s="1164"/>
      <c r="E516" s="1164"/>
      <c r="F516" s="1164"/>
      <c r="G516" s="1164"/>
      <c r="H516" s="1164"/>
      <c r="I516" s="1164"/>
    </row>
    <row r="517" spans="1:9" ht="14.25" x14ac:dyDescent="0.2">
      <c r="A517" s="1164"/>
      <c r="B517" s="1164"/>
      <c r="C517" s="1164"/>
      <c r="D517" s="1164"/>
      <c r="E517" s="1164"/>
      <c r="F517" s="1164"/>
      <c r="G517" s="1164"/>
      <c r="H517" s="1164"/>
      <c r="I517" s="1164"/>
    </row>
    <row r="518" spans="1:9" ht="14.25" x14ac:dyDescent="0.2">
      <c r="A518" s="1164"/>
      <c r="B518" s="1164"/>
      <c r="C518" s="1164"/>
      <c r="D518" s="1164"/>
      <c r="E518" s="1164"/>
      <c r="F518" s="1164"/>
      <c r="G518" s="1164"/>
      <c r="H518" s="1164"/>
      <c r="I518" s="1164"/>
    </row>
    <row r="519" spans="1:9" ht="14.25" x14ac:dyDescent="0.2">
      <c r="A519" s="1164"/>
      <c r="B519" s="1164"/>
      <c r="C519" s="1164"/>
      <c r="D519" s="1164"/>
      <c r="E519" s="1164"/>
      <c r="F519" s="1164"/>
      <c r="G519" s="1164"/>
      <c r="H519" s="1164"/>
      <c r="I519" s="1164"/>
    </row>
    <row r="520" spans="1:9" ht="14.25" x14ac:dyDescent="0.2">
      <c r="A520" s="1164"/>
      <c r="B520" s="1164"/>
      <c r="C520" s="1164"/>
      <c r="D520" s="1164"/>
      <c r="E520" s="1164"/>
      <c r="F520" s="1164"/>
      <c r="G520" s="1164"/>
      <c r="H520" s="1164"/>
      <c r="I520" s="1164"/>
    </row>
    <row r="521" spans="1:9" ht="14.25" x14ac:dyDescent="0.2">
      <c r="A521" s="1164"/>
      <c r="B521" s="1164"/>
      <c r="C521" s="1164"/>
      <c r="D521" s="1164"/>
      <c r="E521" s="1164"/>
      <c r="F521" s="1164"/>
      <c r="G521" s="1164"/>
      <c r="H521" s="1164"/>
      <c r="I521" s="1164"/>
    </row>
    <row r="522" spans="1:9" ht="14.25" x14ac:dyDescent="0.2">
      <c r="A522" s="1164"/>
      <c r="B522" s="1164"/>
      <c r="C522" s="1164"/>
      <c r="D522" s="1164"/>
      <c r="E522" s="1164"/>
      <c r="F522" s="1164"/>
      <c r="G522" s="1164"/>
      <c r="H522" s="1164"/>
      <c r="I522" s="1164"/>
    </row>
    <row r="523" spans="1:9" ht="14.25" x14ac:dyDescent="0.2">
      <c r="A523" s="1164"/>
      <c r="B523" s="1164"/>
      <c r="C523" s="1164"/>
      <c r="D523" s="1164"/>
      <c r="E523" s="1164"/>
      <c r="F523" s="1164"/>
      <c r="G523" s="1164"/>
      <c r="H523" s="1164"/>
      <c r="I523" s="1164"/>
    </row>
    <row r="524" spans="1:9" ht="14.25" x14ac:dyDescent="0.2">
      <c r="A524" s="1164"/>
      <c r="B524" s="1164"/>
      <c r="C524" s="1164"/>
      <c r="D524" s="1164"/>
      <c r="E524" s="1164"/>
      <c r="F524" s="1164"/>
      <c r="G524" s="1164"/>
      <c r="H524" s="1164"/>
      <c r="I524" s="1164"/>
    </row>
    <row r="525" spans="1:9" ht="14.25" x14ac:dyDescent="0.2">
      <c r="A525" s="1164"/>
      <c r="B525" s="1164"/>
      <c r="C525" s="1164"/>
      <c r="D525" s="1164"/>
      <c r="E525" s="1164"/>
      <c r="F525" s="1164"/>
      <c r="G525" s="1164"/>
      <c r="H525" s="1164"/>
      <c r="I525" s="1164"/>
    </row>
    <row r="526" spans="1:9" ht="14.25" x14ac:dyDescent="0.2">
      <c r="A526" s="1164"/>
      <c r="B526" s="1164"/>
      <c r="C526" s="1164"/>
      <c r="D526" s="1164"/>
      <c r="E526" s="1164"/>
      <c r="F526" s="1164"/>
      <c r="G526" s="1164"/>
      <c r="H526" s="1164"/>
      <c r="I526" s="1164"/>
    </row>
    <row r="527" spans="1:9" ht="14.25" x14ac:dyDescent="0.2">
      <c r="A527" s="1164"/>
      <c r="B527" s="1164"/>
      <c r="C527" s="1164"/>
      <c r="D527" s="1164"/>
      <c r="E527" s="1164"/>
      <c r="F527" s="1164"/>
      <c r="G527" s="1164"/>
      <c r="H527" s="1164"/>
      <c r="I527" s="1164"/>
    </row>
    <row r="528" spans="1:9" ht="14.25" x14ac:dyDescent="0.2">
      <c r="A528" s="1164"/>
      <c r="B528" s="1164"/>
      <c r="C528" s="1164"/>
      <c r="D528" s="1164"/>
      <c r="E528" s="1164"/>
      <c r="F528" s="1164"/>
      <c r="G528" s="1164"/>
      <c r="H528" s="1164"/>
      <c r="I528" s="1164"/>
    </row>
    <row r="529" spans="1:9" ht="14.25" x14ac:dyDescent="0.2">
      <c r="A529" s="1164"/>
      <c r="B529" s="1164"/>
      <c r="C529" s="1164"/>
      <c r="D529" s="1164"/>
      <c r="E529" s="1164"/>
      <c r="F529" s="1164"/>
      <c r="G529" s="1164"/>
      <c r="H529" s="1164"/>
      <c r="I529" s="1164"/>
    </row>
    <row r="530" spans="1:9" ht="14.25" x14ac:dyDescent="0.2">
      <c r="A530" s="1164"/>
      <c r="B530" s="1164"/>
      <c r="C530" s="1164"/>
      <c r="D530" s="1164"/>
      <c r="E530" s="1164"/>
      <c r="F530" s="1164"/>
      <c r="G530" s="1164"/>
      <c r="H530" s="1164"/>
      <c r="I530" s="1164"/>
    </row>
    <row r="531" spans="1:9" ht="14.25" x14ac:dyDescent="0.2">
      <c r="A531" s="1164"/>
      <c r="B531" s="1164"/>
      <c r="C531" s="1164"/>
      <c r="D531" s="1164"/>
      <c r="E531" s="1164"/>
      <c r="F531" s="1164"/>
      <c r="G531" s="1164"/>
      <c r="H531" s="1164"/>
      <c r="I531" s="1164"/>
    </row>
    <row r="532" spans="1:9" ht="14.25" x14ac:dyDescent="0.2">
      <c r="A532" s="1164"/>
      <c r="B532" s="1164"/>
      <c r="C532" s="1164"/>
      <c r="D532" s="1164"/>
      <c r="E532" s="1164"/>
      <c r="F532" s="1164"/>
      <c r="G532" s="1164"/>
      <c r="H532" s="1164"/>
      <c r="I532" s="1164"/>
    </row>
    <row r="533" spans="1:9" ht="14.25" x14ac:dyDescent="0.2">
      <c r="A533" s="1164"/>
      <c r="B533" s="1164"/>
      <c r="C533" s="1164"/>
      <c r="D533" s="1164"/>
      <c r="E533" s="1164"/>
      <c r="F533" s="1164"/>
      <c r="G533" s="1164"/>
      <c r="H533" s="1164"/>
      <c r="I533" s="1164"/>
    </row>
    <row r="534" spans="1:9" ht="14.25" x14ac:dyDescent="0.2">
      <c r="A534" s="1164"/>
      <c r="B534" s="1164"/>
      <c r="C534" s="1164"/>
      <c r="D534" s="1164"/>
      <c r="E534" s="1164"/>
      <c r="F534" s="1164"/>
      <c r="G534" s="1164"/>
      <c r="H534" s="1164"/>
      <c r="I534" s="1164"/>
    </row>
    <row r="535" spans="1:9" ht="14.25" x14ac:dyDescent="0.2">
      <c r="A535" s="1164"/>
      <c r="B535" s="1164"/>
      <c r="C535" s="1164"/>
      <c r="D535" s="1164"/>
      <c r="E535" s="1164"/>
      <c r="F535" s="1164"/>
      <c r="G535" s="1164"/>
      <c r="H535" s="1164"/>
      <c r="I535" s="1164"/>
    </row>
    <row r="536" spans="1:9" ht="14.25" x14ac:dyDescent="0.2">
      <c r="A536" s="1164"/>
      <c r="B536" s="1164"/>
      <c r="C536" s="1164"/>
      <c r="D536" s="1164"/>
      <c r="E536" s="1164"/>
      <c r="F536" s="1164"/>
      <c r="G536" s="1164"/>
      <c r="H536" s="1164"/>
      <c r="I536" s="1164"/>
    </row>
    <row r="537" spans="1:9" ht="14.25" x14ac:dyDescent="0.2">
      <c r="A537" s="1164"/>
      <c r="B537" s="1164"/>
      <c r="C537" s="1164"/>
      <c r="D537" s="1164"/>
      <c r="E537" s="1164"/>
      <c r="F537" s="1164"/>
      <c r="G537" s="1164"/>
      <c r="H537" s="1164"/>
      <c r="I537" s="1164"/>
    </row>
    <row r="538" spans="1:9" ht="14.25" x14ac:dyDescent="0.2">
      <c r="A538" s="1164"/>
      <c r="B538" s="1164"/>
      <c r="C538" s="1164"/>
      <c r="D538" s="1164"/>
      <c r="E538" s="1164"/>
      <c r="F538" s="1164"/>
      <c r="G538" s="1164"/>
      <c r="H538" s="1164"/>
      <c r="I538" s="1164"/>
    </row>
    <row r="539" spans="1:9" ht="14.25" x14ac:dyDescent="0.2">
      <c r="A539" s="1164"/>
      <c r="B539" s="1164"/>
      <c r="C539" s="1164"/>
      <c r="D539" s="1164"/>
      <c r="E539" s="1164"/>
      <c r="F539" s="1164"/>
      <c r="G539" s="1164"/>
      <c r="H539" s="1164"/>
      <c r="I539" s="1164"/>
    </row>
    <row r="540" spans="1:9" ht="14.25" x14ac:dyDescent="0.2">
      <c r="A540" s="1164"/>
      <c r="B540" s="1164"/>
      <c r="C540" s="1164"/>
      <c r="D540" s="1164"/>
      <c r="E540" s="1164"/>
      <c r="F540" s="1164"/>
      <c r="G540" s="1164"/>
      <c r="H540" s="1164"/>
      <c r="I540" s="1164"/>
    </row>
    <row r="541" spans="1:9" ht="14.25" x14ac:dyDescent="0.2">
      <c r="A541" s="1164"/>
      <c r="B541" s="1164"/>
      <c r="C541" s="1164"/>
      <c r="D541" s="1164"/>
      <c r="E541" s="1164"/>
      <c r="F541" s="1164"/>
      <c r="G541" s="1164"/>
      <c r="H541" s="1164"/>
      <c r="I541" s="1164"/>
    </row>
    <row r="542" spans="1:9" ht="14.25" x14ac:dyDescent="0.2">
      <c r="A542" s="1164"/>
      <c r="B542" s="1164"/>
      <c r="C542" s="1164"/>
      <c r="D542" s="1164"/>
      <c r="E542" s="1164"/>
      <c r="F542" s="1164"/>
      <c r="G542" s="1164"/>
      <c r="H542" s="1164"/>
      <c r="I542" s="1164"/>
    </row>
    <row r="543" spans="1:9" ht="14.25" x14ac:dyDescent="0.2">
      <c r="A543" s="1164"/>
      <c r="B543" s="1164"/>
      <c r="C543" s="1164"/>
      <c r="D543" s="1164"/>
      <c r="E543" s="1164"/>
      <c r="F543" s="1164"/>
      <c r="G543" s="1164"/>
      <c r="H543" s="1164"/>
      <c r="I543" s="1164"/>
    </row>
    <row r="544" spans="1:9" ht="14.25" x14ac:dyDescent="0.2">
      <c r="A544" s="1164"/>
      <c r="B544" s="1164"/>
      <c r="C544" s="1164"/>
      <c r="D544" s="1164"/>
      <c r="E544" s="1164"/>
      <c r="F544" s="1164"/>
      <c r="G544" s="1164"/>
      <c r="H544" s="1164"/>
      <c r="I544" s="1164"/>
    </row>
    <row r="545" spans="1:9" ht="14.25" x14ac:dyDescent="0.2">
      <c r="A545" s="1164"/>
      <c r="B545" s="1164"/>
      <c r="C545" s="1164"/>
      <c r="D545" s="1164"/>
      <c r="E545" s="1164"/>
      <c r="F545" s="1164"/>
      <c r="G545" s="1164"/>
      <c r="H545" s="1164"/>
      <c r="I545" s="1164"/>
    </row>
    <row r="546" spans="1:9" ht="14.25" x14ac:dyDescent="0.2">
      <c r="A546" s="1164"/>
      <c r="B546" s="1164"/>
      <c r="C546" s="1164"/>
      <c r="D546" s="1164"/>
      <c r="E546" s="1164"/>
      <c r="F546" s="1164"/>
      <c r="G546" s="1164"/>
      <c r="H546" s="1164"/>
      <c r="I546" s="1164"/>
    </row>
    <row r="547" spans="1:9" ht="14.25" x14ac:dyDescent="0.2">
      <c r="A547" s="1164"/>
      <c r="B547" s="1164"/>
      <c r="C547" s="1164"/>
      <c r="D547" s="1164"/>
      <c r="E547" s="1164"/>
      <c r="F547" s="1164"/>
      <c r="G547" s="1164"/>
      <c r="H547" s="1164"/>
      <c r="I547" s="1164"/>
    </row>
    <row r="548" spans="1:9" ht="14.25" x14ac:dyDescent="0.2">
      <c r="A548" s="1164"/>
      <c r="B548" s="1164"/>
      <c r="C548" s="1164"/>
      <c r="D548" s="1164"/>
      <c r="E548" s="1164"/>
      <c r="F548" s="1164"/>
      <c r="G548" s="1164"/>
      <c r="H548" s="1164"/>
      <c r="I548" s="1164"/>
    </row>
    <row r="549" spans="1:9" ht="14.25" x14ac:dyDescent="0.2">
      <c r="A549" s="1164"/>
      <c r="B549" s="1164"/>
      <c r="C549" s="1164"/>
      <c r="D549" s="1164"/>
      <c r="E549" s="1164"/>
      <c r="F549" s="1164"/>
      <c r="G549" s="1164"/>
      <c r="H549" s="1164"/>
      <c r="I549" s="1164"/>
    </row>
    <row r="550" spans="1:9" ht="14.25" x14ac:dyDescent="0.2">
      <c r="A550" s="1164"/>
      <c r="B550" s="1164"/>
      <c r="C550" s="1164"/>
      <c r="D550" s="1164"/>
      <c r="E550" s="1164"/>
      <c r="F550" s="1164"/>
      <c r="G550" s="1164"/>
      <c r="H550" s="1164"/>
      <c r="I550" s="1164"/>
    </row>
    <row r="551" spans="1:9" ht="14.25" x14ac:dyDescent="0.2">
      <c r="A551" s="1164"/>
      <c r="B551" s="1164"/>
      <c r="C551" s="1164"/>
      <c r="D551" s="1164"/>
      <c r="E551" s="1164"/>
      <c r="F551" s="1164"/>
      <c r="G551" s="1164"/>
      <c r="H551" s="1164"/>
      <c r="I551" s="1164"/>
    </row>
    <row r="552" spans="1:9" ht="14.25" x14ac:dyDescent="0.2">
      <c r="A552" s="1164"/>
      <c r="B552" s="1164"/>
      <c r="C552" s="1164"/>
      <c r="D552" s="1164"/>
      <c r="E552" s="1164"/>
      <c r="F552" s="1164"/>
      <c r="G552" s="1164"/>
      <c r="H552" s="1164"/>
      <c r="I552" s="1164"/>
    </row>
    <row r="553" spans="1:9" ht="14.25" x14ac:dyDescent="0.2">
      <c r="A553" s="1164"/>
      <c r="B553" s="1164"/>
      <c r="C553" s="1164"/>
      <c r="D553" s="1164"/>
      <c r="E553" s="1164"/>
      <c r="F553" s="1164"/>
      <c r="G553" s="1164"/>
      <c r="H553" s="1164"/>
      <c r="I553" s="1164"/>
    </row>
    <row r="554" spans="1:9" ht="14.25" x14ac:dyDescent="0.2">
      <c r="A554" s="1164"/>
      <c r="B554" s="1164"/>
      <c r="C554" s="1164"/>
      <c r="D554" s="1164"/>
      <c r="E554" s="1164"/>
      <c r="F554" s="1164"/>
      <c r="G554" s="1164"/>
      <c r="H554" s="1164"/>
      <c r="I554" s="1164"/>
    </row>
    <row r="555" spans="1:9" ht="14.25" x14ac:dyDescent="0.2">
      <c r="A555" s="1164"/>
      <c r="B555" s="1164"/>
      <c r="C555" s="1164"/>
      <c r="D555" s="1164"/>
      <c r="E555" s="1164"/>
      <c r="F555" s="1164"/>
      <c r="G555" s="1164"/>
      <c r="H555" s="1164"/>
      <c r="I555" s="1164"/>
    </row>
    <row r="556" spans="1:9" ht="14.25" x14ac:dyDescent="0.2">
      <c r="A556" s="1164"/>
      <c r="B556" s="1164"/>
      <c r="C556" s="1164"/>
      <c r="D556" s="1164"/>
      <c r="E556" s="1164"/>
      <c r="F556" s="1164"/>
      <c r="G556" s="1164"/>
      <c r="H556" s="1164"/>
      <c r="I556" s="1164"/>
    </row>
    <row r="557" spans="1:9" ht="14.25" x14ac:dyDescent="0.2">
      <c r="A557" s="1164"/>
      <c r="B557" s="1164"/>
      <c r="C557" s="1164"/>
      <c r="D557" s="1164"/>
      <c r="E557" s="1164"/>
      <c r="F557" s="1164"/>
      <c r="G557" s="1164"/>
      <c r="H557" s="1164"/>
      <c r="I557" s="1164"/>
    </row>
    <row r="558" spans="1:9" ht="14.25" x14ac:dyDescent="0.2">
      <c r="A558" s="1164"/>
      <c r="B558" s="1164"/>
      <c r="C558" s="1164"/>
      <c r="D558" s="1164"/>
      <c r="E558" s="1164"/>
      <c r="F558" s="1164"/>
      <c r="G558" s="1164"/>
      <c r="H558" s="1164"/>
      <c r="I558" s="1164"/>
    </row>
    <row r="559" spans="1:9" ht="14.25" x14ac:dyDescent="0.2">
      <c r="A559" s="1164"/>
      <c r="B559" s="1164"/>
      <c r="C559" s="1164"/>
      <c r="D559" s="1164"/>
      <c r="E559" s="1164"/>
      <c r="F559" s="1164"/>
      <c r="G559" s="1164"/>
      <c r="H559" s="1164"/>
      <c r="I559" s="1164"/>
    </row>
    <row r="560" spans="1:9" ht="14.25" x14ac:dyDescent="0.2">
      <c r="A560" s="1164"/>
      <c r="B560" s="1164"/>
      <c r="C560" s="1164"/>
      <c r="D560" s="1164"/>
      <c r="E560" s="1164"/>
      <c r="F560" s="1164"/>
      <c r="G560" s="1164"/>
      <c r="H560" s="1164"/>
      <c r="I560" s="1164"/>
    </row>
    <row r="561" spans="1:9" ht="14.25" x14ac:dyDescent="0.2">
      <c r="A561" s="1164"/>
      <c r="B561" s="1164"/>
      <c r="C561" s="1164"/>
      <c r="D561" s="1164"/>
      <c r="E561" s="1164"/>
      <c r="F561" s="1164"/>
      <c r="G561" s="1164"/>
      <c r="H561" s="1164"/>
      <c r="I561" s="1164"/>
    </row>
    <row r="562" spans="1:9" ht="14.25" x14ac:dyDescent="0.2">
      <c r="A562" s="1164"/>
      <c r="B562" s="1164"/>
      <c r="C562" s="1164"/>
      <c r="D562" s="1164"/>
      <c r="E562" s="1164"/>
      <c r="F562" s="1164"/>
      <c r="G562" s="1164"/>
      <c r="H562" s="1164"/>
      <c r="I562" s="1164"/>
    </row>
    <row r="563" spans="1:9" ht="14.25" x14ac:dyDescent="0.2">
      <c r="A563" s="1164"/>
      <c r="B563" s="1164"/>
      <c r="C563" s="1164"/>
      <c r="D563" s="1164"/>
      <c r="E563" s="1164"/>
      <c r="F563" s="1164"/>
      <c r="G563" s="1164"/>
      <c r="H563" s="1164"/>
      <c r="I563" s="1164"/>
    </row>
    <row r="564" spans="1:9" ht="14.25" x14ac:dyDescent="0.2">
      <c r="A564" s="1164"/>
      <c r="B564" s="1164"/>
      <c r="C564" s="1164"/>
      <c r="D564" s="1164"/>
      <c r="E564" s="1164"/>
      <c r="F564" s="1164"/>
      <c r="G564" s="1164"/>
      <c r="H564" s="1164"/>
      <c r="I564" s="1164"/>
    </row>
    <row r="565" spans="1:9" ht="14.25" x14ac:dyDescent="0.2">
      <c r="A565" s="1164"/>
      <c r="B565" s="1164"/>
      <c r="C565" s="1164"/>
      <c r="D565" s="1164"/>
      <c r="E565" s="1164"/>
      <c r="F565" s="1164"/>
      <c r="G565" s="1164"/>
      <c r="H565" s="1164"/>
      <c r="I565" s="1164"/>
    </row>
    <row r="566" spans="1:9" ht="14.25" x14ac:dyDescent="0.2">
      <c r="A566" s="1164"/>
      <c r="B566" s="1164"/>
      <c r="C566" s="1164"/>
      <c r="D566" s="1164"/>
      <c r="E566" s="1164"/>
      <c r="F566" s="1164"/>
      <c r="G566" s="1164"/>
      <c r="H566" s="1164"/>
      <c r="I566" s="1164"/>
    </row>
    <row r="567" spans="1:9" ht="14.25" x14ac:dyDescent="0.2">
      <c r="A567" s="1164"/>
      <c r="B567" s="1164"/>
      <c r="C567" s="1164"/>
      <c r="D567" s="1164"/>
      <c r="E567" s="1164"/>
      <c r="F567" s="1164"/>
      <c r="G567" s="1164"/>
      <c r="H567" s="1164"/>
      <c r="I567" s="1164"/>
    </row>
    <row r="568" spans="1:9" ht="14.25" x14ac:dyDescent="0.2">
      <c r="A568" s="1164"/>
      <c r="B568" s="1164"/>
      <c r="C568" s="1164"/>
      <c r="D568" s="1164"/>
      <c r="E568" s="1164"/>
      <c r="F568" s="1164"/>
      <c r="G568" s="1164"/>
      <c r="H568" s="1164"/>
      <c r="I568" s="1164"/>
    </row>
    <row r="569" spans="1:9" ht="14.25" x14ac:dyDescent="0.2">
      <c r="A569" s="1164"/>
      <c r="B569" s="1164"/>
      <c r="C569" s="1164"/>
      <c r="D569" s="1164"/>
      <c r="E569" s="1164"/>
      <c r="F569" s="1164"/>
      <c r="G569" s="1164"/>
      <c r="H569" s="1164"/>
      <c r="I569" s="1164"/>
    </row>
    <row r="570" spans="1:9" ht="14.25" x14ac:dyDescent="0.2">
      <c r="A570" s="1164"/>
      <c r="B570" s="1164"/>
      <c r="C570" s="1164"/>
      <c r="D570" s="1164"/>
      <c r="E570" s="1164"/>
      <c r="F570" s="1164"/>
      <c r="G570" s="1164"/>
      <c r="H570" s="1164"/>
      <c r="I570" s="1164"/>
    </row>
    <row r="571" spans="1:9" ht="14.25" x14ac:dyDescent="0.2">
      <c r="A571" s="1164"/>
      <c r="B571" s="1164"/>
      <c r="C571" s="1164"/>
      <c r="D571" s="1164"/>
      <c r="E571" s="1164"/>
      <c r="F571" s="1164"/>
      <c r="G571" s="1164"/>
      <c r="H571" s="1164"/>
      <c r="I571" s="1164"/>
    </row>
    <row r="572" spans="1:9" ht="14.25" x14ac:dyDescent="0.2">
      <c r="A572" s="1164"/>
      <c r="B572" s="1164"/>
      <c r="C572" s="1164"/>
      <c r="D572" s="1164"/>
      <c r="E572" s="1164"/>
      <c r="F572" s="1164"/>
      <c r="G572" s="1164"/>
      <c r="H572" s="1164"/>
      <c r="I572" s="1164"/>
    </row>
    <row r="573" spans="1:9" ht="14.25" x14ac:dyDescent="0.2">
      <c r="A573" s="1164"/>
      <c r="B573" s="1164"/>
      <c r="C573" s="1164"/>
      <c r="D573" s="1164"/>
      <c r="E573" s="1164"/>
      <c r="F573" s="1164"/>
      <c r="G573" s="1164"/>
      <c r="H573" s="1164"/>
      <c r="I573" s="1164"/>
    </row>
    <row r="574" spans="1:9" ht="14.25" x14ac:dyDescent="0.2">
      <c r="A574" s="1164"/>
      <c r="B574" s="1164"/>
      <c r="C574" s="1164"/>
      <c r="D574" s="1164"/>
      <c r="E574" s="1164"/>
      <c r="F574" s="1164"/>
      <c r="G574" s="1164"/>
      <c r="H574" s="1164"/>
      <c r="I574" s="1164"/>
    </row>
    <row r="575" spans="1:9" ht="14.25" x14ac:dyDescent="0.2">
      <c r="A575" s="1164"/>
      <c r="B575" s="1164"/>
      <c r="C575" s="1164"/>
      <c r="D575" s="1164"/>
      <c r="E575" s="1164"/>
      <c r="F575" s="1164"/>
      <c r="G575" s="1164"/>
      <c r="H575" s="1164"/>
      <c r="I575" s="1164"/>
    </row>
    <row r="576" spans="1:9" ht="14.25" x14ac:dyDescent="0.2">
      <c r="A576" s="1164"/>
      <c r="B576" s="1164"/>
      <c r="C576" s="1164"/>
      <c r="D576" s="1164"/>
      <c r="E576" s="1164"/>
      <c r="F576" s="1164"/>
      <c r="G576" s="1164"/>
      <c r="H576" s="1164"/>
      <c r="I576" s="1164"/>
    </row>
    <row r="577" spans="1:9" ht="14.25" x14ac:dyDescent="0.2">
      <c r="A577" s="1164"/>
      <c r="B577" s="1164"/>
      <c r="C577" s="1164"/>
      <c r="D577" s="1164"/>
      <c r="E577" s="1164"/>
      <c r="F577" s="1164"/>
      <c r="G577" s="1164"/>
      <c r="H577" s="1164"/>
      <c r="I577" s="1164"/>
    </row>
    <row r="578" spans="1:9" ht="14.25" x14ac:dyDescent="0.2">
      <c r="A578" s="1164"/>
      <c r="B578" s="1164"/>
      <c r="C578" s="1164"/>
      <c r="D578" s="1164"/>
      <c r="E578" s="1164"/>
      <c r="F578" s="1164"/>
      <c r="G578" s="1164"/>
      <c r="H578" s="1164"/>
      <c r="I578" s="1164"/>
    </row>
    <row r="579" spans="1:9" ht="14.25" x14ac:dyDescent="0.2">
      <c r="A579" s="1164"/>
      <c r="B579" s="1164"/>
      <c r="C579" s="1164"/>
      <c r="D579" s="1164"/>
      <c r="E579" s="1164"/>
      <c r="F579" s="1164"/>
      <c r="G579" s="1164"/>
      <c r="H579" s="1164"/>
      <c r="I579" s="1164"/>
    </row>
    <row r="580" spans="1:9" ht="14.25" x14ac:dyDescent="0.2">
      <c r="A580" s="1164"/>
      <c r="B580" s="1164"/>
      <c r="C580" s="1164"/>
      <c r="D580" s="1164"/>
      <c r="E580" s="1164"/>
      <c r="F580" s="1164"/>
      <c r="G580" s="1164"/>
      <c r="H580" s="1164"/>
      <c r="I580" s="1164"/>
    </row>
    <row r="581" spans="1:9" ht="14.25" x14ac:dyDescent="0.2">
      <c r="A581" s="1164"/>
      <c r="B581" s="1164"/>
      <c r="C581" s="1164"/>
      <c r="D581" s="1164"/>
      <c r="E581" s="1164"/>
      <c r="F581" s="1164"/>
      <c r="G581" s="1164"/>
      <c r="H581" s="1164"/>
      <c r="I581" s="1164"/>
    </row>
    <row r="582" spans="1:9" ht="14.25" x14ac:dyDescent="0.2">
      <c r="A582" s="1164"/>
      <c r="B582" s="1164"/>
      <c r="C582" s="1164"/>
      <c r="D582" s="1164"/>
      <c r="E582" s="1164"/>
      <c r="F582" s="1164"/>
      <c r="G582" s="1164"/>
      <c r="H582" s="1164"/>
      <c r="I582" s="1164"/>
    </row>
    <row r="583" spans="1:9" ht="14.25" x14ac:dyDescent="0.2">
      <c r="A583" s="1164"/>
      <c r="B583" s="1164"/>
      <c r="C583" s="1164"/>
      <c r="D583" s="1164"/>
      <c r="E583" s="1164"/>
      <c r="F583" s="1164"/>
      <c r="G583" s="1164"/>
      <c r="H583" s="1164"/>
      <c r="I583" s="1164"/>
    </row>
    <row r="584" spans="1:9" ht="14.25" x14ac:dyDescent="0.2">
      <c r="A584" s="1164"/>
      <c r="B584" s="1164"/>
      <c r="C584" s="1164"/>
      <c r="D584" s="1164"/>
      <c r="E584" s="1164"/>
      <c r="F584" s="1164"/>
      <c r="G584" s="1164"/>
      <c r="H584" s="1164"/>
      <c r="I584" s="1164"/>
    </row>
    <row r="585" spans="1:9" ht="14.25" x14ac:dyDescent="0.2">
      <c r="A585" s="1164"/>
      <c r="B585" s="1164"/>
      <c r="C585" s="1164"/>
      <c r="D585" s="1164"/>
      <c r="E585" s="1164"/>
      <c r="F585" s="1164"/>
      <c r="G585" s="1164"/>
      <c r="H585" s="1164"/>
      <c r="I585" s="1164"/>
    </row>
    <row r="586" spans="1:9" ht="14.25" x14ac:dyDescent="0.2">
      <c r="A586" s="1164"/>
      <c r="B586" s="1164"/>
      <c r="C586" s="1164"/>
      <c r="D586" s="1164"/>
      <c r="E586" s="1164"/>
      <c r="F586" s="1164"/>
      <c r="G586" s="1164"/>
      <c r="H586" s="1164"/>
      <c r="I586" s="1164"/>
    </row>
    <row r="587" spans="1:9" ht="14.25" x14ac:dyDescent="0.2">
      <c r="A587" s="1164"/>
      <c r="B587" s="1164"/>
      <c r="C587" s="1164"/>
      <c r="D587" s="1164"/>
      <c r="E587" s="1164"/>
      <c r="F587" s="1164"/>
      <c r="G587" s="1164"/>
      <c r="H587" s="1164"/>
      <c r="I587" s="1164"/>
    </row>
    <row r="588" spans="1:9" ht="14.25" x14ac:dyDescent="0.2">
      <c r="A588" s="1164"/>
      <c r="B588" s="1164"/>
      <c r="C588" s="1164"/>
      <c r="D588" s="1164"/>
      <c r="E588" s="1164"/>
      <c r="F588" s="1164"/>
      <c r="G588" s="1164"/>
      <c r="H588" s="1164"/>
      <c r="I588" s="1164"/>
    </row>
    <row r="589" spans="1:9" ht="14.25" x14ac:dyDescent="0.2">
      <c r="A589" s="1164"/>
      <c r="B589" s="1164"/>
      <c r="C589" s="1164"/>
      <c r="D589" s="1164"/>
      <c r="E589" s="1164"/>
      <c r="F589" s="1164"/>
      <c r="G589" s="1164"/>
      <c r="H589" s="1164"/>
      <c r="I589" s="1164"/>
    </row>
    <row r="590" spans="1:9" ht="14.25" x14ac:dyDescent="0.2">
      <c r="A590" s="1164"/>
      <c r="B590" s="1164"/>
      <c r="C590" s="1164"/>
      <c r="D590" s="1164"/>
      <c r="E590" s="1164"/>
      <c r="F590" s="1164"/>
      <c r="G590" s="1164"/>
      <c r="H590" s="1164"/>
      <c r="I590" s="1164"/>
    </row>
    <row r="591" spans="1:9" ht="14.25" x14ac:dyDescent="0.2">
      <c r="A591" s="1164"/>
      <c r="B591" s="1164"/>
      <c r="C591" s="1164"/>
      <c r="D591" s="1164"/>
      <c r="E591" s="1164"/>
      <c r="F591" s="1164"/>
      <c r="G591" s="1164"/>
      <c r="H591" s="1164"/>
      <c r="I591" s="1164"/>
    </row>
    <row r="592" spans="1:9" ht="14.25" x14ac:dyDescent="0.2">
      <c r="A592" s="1164"/>
      <c r="B592" s="1164"/>
      <c r="C592" s="1164"/>
      <c r="D592" s="1164"/>
      <c r="E592" s="1164"/>
      <c r="F592" s="1164"/>
      <c r="G592" s="1164"/>
      <c r="H592" s="1164"/>
      <c r="I592" s="1164"/>
    </row>
    <row r="593" spans="1:9" ht="14.25" x14ac:dyDescent="0.2">
      <c r="A593" s="1164"/>
      <c r="B593" s="1164"/>
      <c r="C593" s="1164"/>
      <c r="D593" s="1164"/>
      <c r="E593" s="1164"/>
      <c r="F593" s="1164"/>
      <c r="G593" s="1164"/>
      <c r="H593" s="1164"/>
      <c r="I593" s="1164"/>
    </row>
    <row r="594" spans="1:9" ht="14.25" x14ac:dyDescent="0.2">
      <c r="A594" s="1164"/>
      <c r="B594" s="1164"/>
      <c r="C594" s="1164"/>
      <c r="D594" s="1164"/>
      <c r="E594" s="1164"/>
      <c r="F594" s="1164"/>
      <c r="G594" s="1164"/>
      <c r="H594" s="1164"/>
      <c r="I594" s="1164"/>
    </row>
    <row r="595" spans="1:9" ht="14.25" x14ac:dyDescent="0.2">
      <c r="A595" s="1164"/>
      <c r="B595" s="1164"/>
      <c r="C595" s="1164"/>
      <c r="D595" s="1164"/>
      <c r="E595" s="1164"/>
      <c r="F595" s="1164"/>
      <c r="G595" s="1164"/>
      <c r="H595" s="1164"/>
      <c r="I595" s="1164"/>
    </row>
    <row r="596" spans="1:9" ht="14.25" x14ac:dyDescent="0.2">
      <c r="A596" s="1164"/>
      <c r="B596" s="1164"/>
      <c r="C596" s="1164"/>
      <c r="D596" s="1164"/>
      <c r="E596" s="1164"/>
      <c r="F596" s="1164"/>
      <c r="G596" s="1164"/>
      <c r="H596" s="1164"/>
      <c r="I596" s="1164"/>
    </row>
    <row r="597" spans="1:9" ht="14.25" x14ac:dyDescent="0.2">
      <c r="A597" s="1164"/>
      <c r="B597" s="1164"/>
      <c r="C597" s="1164"/>
      <c r="D597" s="1164"/>
      <c r="E597" s="1164"/>
      <c r="F597" s="1164"/>
      <c r="G597" s="1164"/>
      <c r="H597" s="1164"/>
      <c r="I597" s="1164"/>
    </row>
    <row r="598" spans="1:9" ht="14.25" x14ac:dyDescent="0.2">
      <c r="A598" s="1164"/>
      <c r="B598" s="1164"/>
      <c r="C598" s="1164"/>
      <c r="D598" s="1164"/>
      <c r="E598" s="1164"/>
      <c r="F598" s="1164"/>
      <c r="G598" s="1164"/>
      <c r="H598" s="1164"/>
      <c r="I598" s="1164"/>
    </row>
    <row r="599" spans="1:9" ht="15.75" customHeight="1" x14ac:dyDescent="0.2">
      <c r="A599" s="1164"/>
      <c r="B599" s="1164"/>
      <c r="C599" s="1164"/>
      <c r="D599" s="1164"/>
      <c r="E599" s="1164"/>
      <c r="F599" s="1164"/>
      <c r="G599" s="1164"/>
      <c r="H599" s="1164"/>
      <c r="I599" s="1164"/>
    </row>
    <row r="600" spans="1:9" ht="15.75" customHeight="1" x14ac:dyDescent="0.2">
      <c r="A600" s="1164"/>
      <c r="B600" s="1164"/>
      <c r="C600" s="1164"/>
      <c r="D600" s="1164"/>
      <c r="E600" s="1164"/>
      <c r="F600" s="1164"/>
      <c r="G600" s="1164"/>
      <c r="H600" s="1164"/>
      <c r="I600" s="1164"/>
    </row>
    <row r="601" spans="1:9" ht="15.75" customHeight="1" x14ac:dyDescent="0.2">
      <c r="A601" s="1164"/>
      <c r="B601" s="1164"/>
      <c r="C601" s="1164"/>
      <c r="D601" s="1164"/>
      <c r="E601" s="1164"/>
      <c r="F601" s="1164"/>
      <c r="G601" s="1164"/>
      <c r="H601" s="1164"/>
      <c r="I601" s="1164"/>
    </row>
    <row r="602" spans="1:9" ht="15.75" customHeight="1" x14ac:dyDescent="0.2">
      <c r="A602" s="1164"/>
      <c r="B602" s="1164"/>
      <c r="C602" s="1164"/>
      <c r="D602" s="1164"/>
      <c r="E602" s="1164"/>
      <c r="F602" s="1164"/>
      <c r="G602" s="1164"/>
      <c r="H602" s="1164"/>
      <c r="I602" s="1164"/>
    </row>
    <row r="603" spans="1:9" ht="15.75" customHeight="1" x14ac:dyDescent="0.2">
      <c r="A603" s="1164"/>
      <c r="B603" s="1164"/>
      <c r="C603" s="1164"/>
      <c r="D603" s="1164"/>
      <c r="E603" s="1164"/>
      <c r="F603" s="1164"/>
      <c r="G603" s="1164"/>
      <c r="H603" s="1164"/>
      <c r="I603" s="1164"/>
    </row>
    <row r="604" spans="1:9" ht="15.75" customHeight="1" x14ac:dyDescent="0.2">
      <c r="A604" s="1164"/>
      <c r="B604" s="1164"/>
      <c r="C604" s="1164"/>
      <c r="D604" s="1164"/>
      <c r="E604" s="1164"/>
      <c r="F604" s="1164"/>
      <c r="G604" s="1164"/>
      <c r="H604" s="1164"/>
      <c r="I604" s="1164"/>
    </row>
    <row r="605" spans="1:9" ht="15.75" customHeight="1" x14ac:dyDescent="0.2">
      <c r="A605" s="1164"/>
      <c r="B605" s="1164"/>
      <c r="C605" s="1164"/>
      <c r="D605" s="1164"/>
      <c r="E605" s="1164"/>
      <c r="F605" s="1164"/>
      <c r="G605" s="1164"/>
      <c r="H605" s="1164"/>
      <c r="I605" s="1164"/>
    </row>
    <row r="606" spans="1:9" ht="15.75" customHeight="1" x14ac:dyDescent="0.2">
      <c r="A606" s="1164"/>
      <c r="B606" s="1164"/>
      <c r="C606" s="1164"/>
      <c r="D606" s="1164"/>
      <c r="E606" s="1164"/>
      <c r="F606" s="1164"/>
      <c r="G606" s="1164"/>
      <c r="H606" s="1164"/>
      <c r="I606" s="1164"/>
    </row>
    <row r="607" spans="1:9" ht="15.75" customHeight="1" x14ac:dyDescent="0.2">
      <c r="A607" s="1164"/>
      <c r="B607" s="1164"/>
      <c r="C607" s="1164"/>
      <c r="D607" s="1164"/>
      <c r="E607" s="1164"/>
      <c r="F607" s="1164"/>
      <c r="G607" s="1164"/>
      <c r="H607" s="1164"/>
      <c r="I607" s="1164"/>
    </row>
    <row r="608" spans="1:9" ht="15.75" customHeight="1" x14ac:dyDescent="0.2">
      <c r="A608" s="1164"/>
      <c r="B608" s="1164"/>
      <c r="C608" s="1164"/>
      <c r="D608" s="1164"/>
      <c r="E608" s="1164"/>
      <c r="F608" s="1164"/>
      <c r="G608" s="1164"/>
      <c r="H608" s="1164"/>
      <c r="I608" s="1164"/>
    </row>
    <row r="609" spans="1:9" ht="15.75" customHeight="1" x14ac:dyDescent="0.2">
      <c r="A609" s="1164"/>
      <c r="B609" s="1164"/>
      <c r="C609" s="1164"/>
      <c r="D609" s="1164"/>
      <c r="E609" s="1164"/>
      <c r="F609" s="1164"/>
      <c r="G609" s="1164"/>
      <c r="H609" s="1164"/>
      <c r="I609" s="1164"/>
    </row>
    <row r="610" spans="1:9" ht="15.75" customHeight="1" x14ac:dyDescent="0.2">
      <c r="A610" s="1164"/>
      <c r="B610" s="1164"/>
      <c r="C610" s="1164"/>
      <c r="D610" s="1164"/>
      <c r="E610" s="1164"/>
      <c r="F610" s="1164"/>
      <c r="G610" s="1164"/>
      <c r="H610" s="1164"/>
      <c r="I610" s="1164"/>
    </row>
    <row r="611" spans="1:9" ht="15.75" customHeight="1" x14ac:dyDescent="0.2">
      <c r="A611" s="1164"/>
      <c r="B611" s="1164"/>
      <c r="C611" s="1164"/>
      <c r="D611" s="1164"/>
      <c r="E611" s="1164"/>
      <c r="F611" s="1164"/>
      <c r="G611" s="1164"/>
      <c r="H611" s="1164"/>
      <c r="I611" s="1164"/>
    </row>
    <row r="612" spans="1:9" ht="15.75" customHeight="1" x14ac:dyDescent="0.2">
      <c r="A612" s="1164"/>
      <c r="B612" s="1164"/>
      <c r="C612" s="1164"/>
      <c r="D612" s="1164"/>
      <c r="E612" s="1164"/>
      <c r="F612" s="1164"/>
      <c r="G612" s="1164"/>
      <c r="H612" s="1164"/>
      <c r="I612" s="1164"/>
    </row>
    <row r="613" spans="1:9" ht="15.75" customHeight="1" x14ac:dyDescent="0.2">
      <c r="A613" s="1164"/>
      <c r="B613" s="1164"/>
      <c r="C613" s="1164"/>
      <c r="D613" s="1164"/>
      <c r="E613" s="1164"/>
      <c r="F613" s="1164"/>
      <c r="G613" s="1164"/>
      <c r="H613" s="1164"/>
      <c r="I613" s="1164"/>
    </row>
    <row r="614" spans="1:9" ht="15.75" customHeight="1" x14ac:dyDescent="0.2">
      <c r="A614" s="1164"/>
      <c r="B614" s="1164"/>
      <c r="C614" s="1164"/>
      <c r="D614" s="1164"/>
      <c r="E614" s="1164"/>
      <c r="F614" s="1164"/>
      <c r="G614" s="1164"/>
      <c r="H614" s="1164"/>
      <c r="I614" s="1164"/>
    </row>
    <row r="615" spans="1:9" ht="15.75" customHeight="1" x14ac:dyDescent="0.2">
      <c r="A615" s="1164"/>
      <c r="B615" s="1164"/>
      <c r="C615" s="1164"/>
      <c r="D615" s="1164"/>
      <c r="E615" s="1164"/>
      <c r="F615" s="1164"/>
      <c r="G615" s="1164"/>
      <c r="H615" s="1164"/>
      <c r="I615" s="1164"/>
    </row>
    <row r="616" spans="1:9" ht="15.75" customHeight="1" x14ac:dyDescent="0.2">
      <c r="A616" s="1164"/>
      <c r="B616" s="1164"/>
      <c r="C616" s="1164"/>
      <c r="D616" s="1164"/>
      <c r="E616" s="1164"/>
      <c r="F616" s="1164"/>
      <c r="G616" s="1164"/>
      <c r="H616" s="1164"/>
      <c r="I616" s="1164"/>
    </row>
    <row r="617" spans="1:9" ht="15.75" customHeight="1" x14ac:dyDescent="0.2">
      <c r="A617" s="1164"/>
      <c r="B617" s="1164"/>
      <c r="C617" s="1164"/>
      <c r="D617" s="1164"/>
      <c r="E617" s="1164"/>
      <c r="F617" s="1164"/>
      <c r="G617" s="1164"/>
      <c r="H617" s="1164"/>
      <c r="I617" s="1164"/>
    </row>
    <row r="618" spans="1:9" ht="15.75" customHeight="1" x14ac:dyDescent="0.2">
      <c r="A618" s="1164"/>
      <c r="B618" s="1164"/>
      <c r="C618" s="1164"/>
      <c r="D618" s="1164"/>
      <c r="E618" s="1164"/>
      <c r="F618" s="1164"/>
      <c r="G618" s="1164"/>
      <c r="H618" s="1164"/>
      <c r="I618" s="1164"/>
    </row>
    <row r="619" spans="1:9" ht="15.75" customHeight="1" x14ac:dyDescent="0.2">
      <c r="A619" s="1164"/>
      <c r="B619" s="1164"/>
      <c r="C619" s="1164"/>
      <c r="D619" s="1164"/>
      <c r="E619" s="1164"/>
      <c r="F619" s="1164"/>
      <c r="G619" s="1164"/>
      <c r="H619" s="1164"/>
      <c r="I619" s="1164"/>
    </row>
    <row r="620" spans="1:9" ht="15.75" customHeight="1" x14ac:dyDescent="0.2">
      <c r="A620" s="1164"/>
      <c r="B620" s="1164"/>
      <c r="C620" s="1164"/>
      <c r="D620" s="1164"/>
      <c r="E620" s="1164"/>
      <c r="F620" s="1164"/>
      <c r="G620" s="1164"/>
      <c r="H620" s="1164"/>
      <c r="I620" s="1164"/>
    </row>
    <row r="621" spans="1:9" ht="15.75" customHeight="1" x14ac:dyDescent="0.2">
      <c r="A621" s="1164"/>
      <c r="B621" s="1164"/>
      <c r="C621" s="1164"/>
      <c r="D621" s="1164"/>
      <c r="E621" s="1164"/>
      <c r="F621" s="1164"/>
      <c r="G621" s="1164"/>
      <c r="H621" s="1164"/>
      <c r="I621" s="1164"/>
    </row>
    <row r="622" spans="1:9" ht="15.75" customHeight="1" x14ac:dyDescent="0.2">
      <c r="A622" s="1164"/>
      <c r="B622" s="1164"/>
      <c r="C622" s="1164"/>
      <c r="D622" s="1164"/>
      <c r="E622" s="1164"/>
      <c r="F622" s="1164"/>
      <c r="G622" s="1164"/>
      <c r="H622" s="1164"/>
      <c r="I622" s="1164"/>
    </row>
    <row r="623" spans="1:9" ht="15.75" customHeight="1" x14ac:dyDescent="0.2">
      <c r="A623" s="1164"/>
      <c r="B623" s="1164"/>
      <c r="C623" s="1164"/>
      <c r="D623" s="1164"/>
      <c r="E623" s="1164"/>
      <c r="F623" s="1164"/>
      <c r="G623" s="1164"/>
      <c r="H623" s="1164"/>
      <c r="I623" s="1164"/>
    </row>
    <row r="624" spans="1:9" ht="15.75" customHeight="1" x14ac:dyDescent="0.2">
      <c r="A624" s="1164"/>
      <c r="B624" s="1164"/>
      <c r="C624" s="1164"/>
      <c r="D624" s="1164"/>
      <c r="E624" s="1164"/>
      <c r="F624" s="1164"/>
      <c r="G624" s="1164"/>
      <c r="H624" s="1164"/>
      <c r="I624" s="1164"/>
    </row>
    <row r="625" spans="1:9" ht="15.75" customHeight="1" x14ac:dyDescent="0.2">
      <c r="A625" s="1164"/>
      <c r="B625" s="1164"/>
      <c r="C625" s="1164"/>
      <c r="D625" s="1164"/>
      <c r="E625" s="1164"/>
      <c r="F625" s="1164"/>
      <c r="G625" s="1164"/>
      <c r="H625" s="1164"/>
      <c r="I625" s="1164"/>
    </row>
    <row r="626" spans="1:9" ht="15.75" customHeight="1" x14ac:dyDescent="0.2">
      <c r="A626" s="1164"/>
      <c r="B626" s="1164"/>
      <c r="C626" s="1164"/>
      <c r="D626" s="1164"/>
      <c r="E626" s="1164"/>
      <c r="F626" s="1164"/>
      <c r="G626" s="1164"/>
      <c r="H626" s="1164"/>
      <c r="I626" s="1164"/>
    </row>
    <row r="627" spans="1:9" ht="15.75" customHeight="1" x14ac:dyDescent="0.2">
      <c r="A627" s="1164"/>
      <c r="B627" s="1164"/>
      <c r="C627" s="1164"/>
      <c r="D627" s="1164"/>
      <c r="E627" s="1164"/>
      <c r="F627" s="1164"/>
      <c r="G627" s="1164"/>
      <c r="H627" s="1164"/>
      <c r="I627" s="1164"/>
    </row>
    <row r="628" spans="1:9" ht="15.75" customHeight="1" x14ac:dyDescent="0.2">
      <c r="A628" s="1164"/>
      <c r="B628" s="1164"/>
      <c r="C628" s="1164"/>
      <c r="D628" s="1164"/>
      <c r="E628" s="1164"/>
      <c r="F628" s="1164"/>
      <c r="G628" s="1164"/>
      <c r="H628" s="1164"/>
      <c r="I628" s="1164"/>
    </row>
    <row r="629" spans="1:9" ht="15.75" customHeight="1" x14ac:dyDescent="0.2">
      <c r="A629" s="1164"/>
      <c r="B629" s="1164"/>
      <c r="C629" s="1164"/>
      <c r="D629" s="1164"/>
      <c r="E629" s="1164"/>
      <c r="F629" s="1164"/>
      <c r="G629" s="1164"/>
      <c r="H629" s="1164"/>
      <c r="I629" s="1164"/>
    </row>
    <row r="630" spans="1:9" ht="15.75" customHeight="1" x14ac:dyDescent="0.2">
      <c r="A630" s="1164"/>
      <c r="B630" s="1164"/>
      <c r="C630" s="1164"/>
      <c r="D630" s="1164"/>
      <c r="E630" s="1164"/>
      <c r="F630" s="1164"/>
      <c r="G630" s="1164"/>
      <c r="H630" s="1164"/>
      <c r="I630" s="1164"/>
    </row>
  </sheetData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1"/>
  <sheetViews>
    <sheetView zoomScale="39" zoomScaleNormal="85" workbookViewId="0">
      <selection sqref="A1:XFD1048576"/>
    </sheetView>
  </sheetViews>
  <sheetFormatPr baseColWidth="10" defaultColWidth="12.625" defaultRowHeight="15" customHeight="1" x14ac:dyDescent="0.2"/>
  <cols>
    <col min="1" max="2" width="10" style="62" customWidth="1"/>
    <col min="3" max="3" width="50.25" style="62" customWidth="1"/>
    <col min="4" max="4" width="30" style="62" customWidth="1"/>
    <col min="5" max="5" width="18.5" style="62" customWidth="1"/>
    <col min="6" max="56" width="30.625" style="62" customWidth="1"/>
    <col min="57" max="58" width="20" style="62" customWidth="1"/>
    <col min="59" max="61" width="9.5" style="62" customWidth="1"/>
    <col min="62" max="16384" width="12.625" style="62"/>
  </cols>
  <sheetData>
    <row r="1" spans="1:56" ht="23.25" x14ac:dyDescent="0.25">
      <c r="C1" s="61" t="s">
        <v>0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</row>
    <row r="2" spans="1:56" ht="15" customHeight="1" thickBot="1" x14ac:dyDescent="0.4">
      <c r="C2" s="6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</row>
    <row r="3" spans="1:56" ht="15.75" thickBot="1" x14ac:dyDescent="0.3">
      <c r="C3" s="620" t="s">
        <v>1</v>
      </c>
      <c r="D3" s="65" t="s">
        <v>2</v>
      </c>
      <c r="E3" s="66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8"/>
      <c r="AX3" s="44"/>
      <c r="AY3" s="68"/>
      <c r="AZ3" s="68"/>
      <c r="BA3" s="68"/>
      <c r="BB3" s="68"/>
      <c r="BC3" s="68"/>
      <c r="BD3" s="68"/>
    </row>
    <row r="4" spans="1:56" x14ac:dyDescent="0.25">
      <c r="C4" s="621" t="s">
        <v>3</v>
      </c>
      <c r="D4" s="31" t="s">
        <v>243</v>
      </c>
      <c r="E4" s="69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Y4" s="44"/>
      <c r="AZ4" s="44"/>
      <c r="BA4" s="44"/>
      <c r="BB4" s="44"/>
      <c r="BC4" s="44"/>
      <c r="BD4" s="44"/>
    </row>
    <row r="5" spans="1:56" x14ac:dyDescent="0.25">
      <c r="C5" s="622" t="s">
        <v>5</v>
      </c>
      <c r="D5" s="32">
        <v>27</v>
      </c>
      <c r="E5" s="72"/>
      <c r="F5" s="618"/>
      <c r="G5" s="619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44"/>
      <c r="AX5" s="44"/>
      <c r="AY5" s="44"/>
      <c r="AZ5" s="44"/>
      <c r="BA5" s="44"/>
      <c r="BB5" s="44"/>
      <c r="BC5" s="44"/>
      <c r="BD5" s="44"/>
    </row>
    <row r="6" spans="1:56" x14ac:dyDescent="0.25">
      <c r="C6" s="622" t="s">
        <v>6</v>
      </c>
      <c r="D6" s="32" t="s">
        <v>7</v>
      </c>
      <c r="E6" s="72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44"/>
      <c r="AX6" s="44"/>
      <c r="AY6" s="44"/>
      <c r="AZ6" s="44"/>
      <c r="BA6" s="44"/>
      <c r="BB6" s="44"/>
      <c r="BC6" s="44"/>
      <c r="BD6" s="44"/>
    </row>
    <row r="7" spans="1:56" x14ac:dyDescent="0.25">
      <c r="C7" s="622" t="s">
        <v>8</v>
      </c>
      <c r="D7" s="32" t="s">
        <v>9</v>
      </c>
      <c r="E7" s="72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44"/>
      <c r="AX7" s="44"/>
      <c r="AY7" s="44"/>
      <c r="AZ7" s="44"/>
      <c r="BA7" s="44"/>
      <c r="BB7" s="44"/>
      <c r="BC7" s="44"/>
      <c r="BD7" s="44"/>
    </row>
    <row r="8" spans="1:56" x14ac:dyDescent="0.25">
      <c r="C8" s="622" t="s">
        <v>10</v>
      </c>
      <c r="D8" s="32">
        <v>896.37</v>
      </c>
      <c r="E8" s="72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44"/>
      <c r="AX8" s="44"/>
      <c r="AY8" s="44"/>
      <c r="AZ8" s="44"/>
      <c r="BA8" s="44"/>
      <c r="BB8" s="44"/>
      <c r="BC8" s="44"/>
      <c r="BD8" s="44"/>
    </row>
    <row r="9" spans="1:56" x14ac:dyDescent="0.25">
      <c r="C9" s="622" t="s">
        <v>11</v>
      </c>
      <c r="D9" s="32">
        <v>2</v>
      </c>
      <c r="E9" s="72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44"/>
      <c r="AX9" s="44"/>
      <c r="AY9" s="44"/>
      <c r="AZ9" s="44"/>
      <c r="BA9" s="44"/>
      <c r="BB9" s="44"/>
      <c r="BC9" s="44"/>
      <c r="BD9" s="44"/>
    </row>
    <row r="10" spans="1:56" x14ac:dyDescent="0.25">
      <c r="C10" s="622" t="s">
        <v>12</v>
      </c>
      <c r="D10" s="32" t="s">
        <v>13</v>
      </c>
      <c r="E10" s="72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44"/>
      <c r="AX10" s="44"/>
      <c r="AY10" s="44"/>
      <c r="AZ10" s="44"/>
      <c r="BA10" s="44"/>
      <c r="BB10" s="44"/>
      <c r="BC10" s="44"/>
      <c r="BD10" s="44"/>
    </row>
    <row r="11" spans="1:56" ht="30" x14ac:dyDescent="0.25">
      <c r="C11" s="623" t="s">
        <v>14</v>
      </c>
      <c r="D11" s="32" t="s">
        <v>15</v>
      </c>
      <c r="E11" s="72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44"/>
      <c r="AX11" s="44"/>
      <c r="AY11" s="44"/>
      <c r="AZ11" s="44"/>
      <c r="BA11" s="44"/>
      <c r="BB11" s="44"/>
      <c r="BC11" s="44"/>
      <c r="BD11" s="44"/>
    </row>
    <row r="12" spans="1:56" x14ac:dyDescent="0.25">
      <c r="C12" s="624" t="s">
        <v>529</v>
      </c>
      <c r="D12" s="32">
        <v>1.52</v>
      </c>
      <c r="E12" s="72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44"/>
      <c r="AX12" s="44"/>
      <c r="AY12" s="44"/>
      <c r="AZ12" s="44"/>
      <c r="BA12" s="44"/>
      <c r="BB12" s="44"/>
      <c r="BC12" s="44"/>
      <c r="BD12" s="44"/>
    </row>
    <row r="13" spans="1:56" x14ac:dyDescent="0.25">
      <c r="C13" s="624" t="s">
        <v>530</v>
      </c>
      <c r="D13" s="32">
        <v>0.16</v>
      </c>
      <c r="E13" s="72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44"/>
      <c r="AX13" s="44"/>
      <c r="AY13" s="44"/>
      <c r="AZ13" s="44"/>
      <c r="BA13" s="44"/>
      <c r="BB13" s="44"/>
      <c r="BC13" s="44"/>
      <c r="BD13" s="44"/>
    </row>
    <row r="14" spans="1:56" ht="45" x14ac:dyDescent="0.25">
      <c r="C14" s="623" t="s">
        <v>16</v>
      </c>
      <c r="D14" s="33">
        <v>430.25759999999997</v>
      </c>
      <c r="E14" s="72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44"/>
      <c r="AX14" s="44"/>
      <c r="AY14" s="44"/>
      <c r="AZ14" s="44"/>
      <c r="BA14" s="44"/>
      <c r="BB14" s="44"/>
      <c r="BC14" s="44"/>
      <c r="BD14" s="44"/>
    </row>
    <row r="15" spans="1:56" ht="15.75" thickBot="1" x14ac:dyDescent="0.3">
      <c r="C15" s="625" t="s">
        <v>17</v>
      </c>
      <c r="D15" s="34">
        <v>50</v>
      </c>
      <c r="E15" s="73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44"/>
      <c r="AX15" s="44"/>
      <c r="AY15" s="44"/>
      <c r="AZ15" s="44"/>
      <c r="BA15" s="44"/>
      <c r="BB15" s="44"/>
      <c r="BC15" s="44"/>
      <c r="BD15" s="44"/>
    </row>
    <row r="16" spans="1:56" ht="15.75" thickBot="1" x14ac:dyDescent="0.3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</row>
    <row r="17" spans="1:61" ht="15.75" thickBot="1" x14ac:dyDescent="0.3">
      <c r="A17" s="25"/>
      <c r="B17" s="25"/>
      <c r="C17" s="25"/>
      <c r="D17" s="25"/>
      <c r="E17" s="26"/>
      <c r="F17" s="1113" t="s">
        <v>364</v>
      </c>
      <c r="G17" s="1114"/>
      <c r="H17" s="1114"/>
      <c r="I17" s="1114"/>
      <c r="J17" s="1114"/>
      <c r="K17" s="1114"/>
      <c r="L17" s="1114"/>
      <c r="M17" s="1115"/>
      <c r="N17" s="1116" t="s">
        <v>416</v>
      </c>
      <c r="O17" s="1117"/>
      <c r="P17" s="1117"/>
      <c r="Q17" s="1117"/>
      <c r="R17" s="1117"/>
      <c r="S17" s="1117"/>
      <c r="T17" s="1117"/>
      <c r="U17" s="1117"/>
      <c r="V17" s="1117"/>
      <c r="W17" s="1117"/>
      <c r="X17" s="1117"/>
      <c r="Y17" s="1117"/>
      <c r="Z17" s="1117"/>
      <c r="AA17" s="1117"/>
      <c r="AB17" s="1117"/>
      <c r="AC17" s="1117"/>
      <c r="AD17" s="1117"/>
      <c r="AE17" s="1118"/>
      <c r="AF17" s="1119" t="s">
        <v>515</v>
      </c>
      <c r="AG17" s="1099"/>
      <c r="AH17" s="1099"/>
      <c r="AI17" s="1099"/>
      <c r="AJ17" s="1099"/>
      <c r="AK17" s="1099"/>
      <c r="AL17" s="1099"/>
      <c r="AM17" s="1099"/>
      <c r="AN17" s="1099"/>
      <c r="AO17" s="1099"/>
      <c r="AP17" s="1099"/>
      <c r="AQ17" s="1099"/>
      <c r="AR17" s="1099"/>
      <c r="AS17" s="1099"/>
      <c r="AT17" s="1099"/>
      <c r="AU17" s="1099"/>
      <c r="AV17" s="1099"/>
      <c r="AW17" s="1099"/>
      <c r="AX17" s="1099"/>
      <c r="AY17" s="1099"/>
      <c r="AZ17" s="1099"/>
      <c r="BA17" s="1099"/>
      <c r="BB17" s="1099"/>
      <c r="BC17" s="1099"/>
      <c r="BD17" s="1099"/>
      <c r="BE17" s="1074" t="s">
        <v>533</v>
      </c>
      <c r="BF17" s="1076"/>
      <c r="BG17" s="25"/>
      <c r="BH17" s="25"/>
      <c r="BI17" s="25"/>
    </row>
    <row r="18" spans="1:61" s="74" customFormat="1" x14ac:dyDescent="0.2">
      <c r="A18" s="25"/>
      <c r="B18" s="25"/>
      <c r="C18" s="25"/>
      <c r="D18" s="36" t="s">
        <v>19</v>
      </c>
      <c r="E18" s="37" t="s">
        <v>20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 t="s">
        <v>21</v>
      </c>
      <c r="AG18" s="35" t="s">
        <v>21</v>
      </c>
      <c r="AH18" s="35" t="s">
        <v>21</v>
      </c>
      <c r="AI18" s="35" t="s">
        <v>21</v>
      </c>
      <c r="AJ18" s="35" t="s">
        <v>22</v>
      </c>
      <c r="AK18" s="35" t="s">
        <v>22</v>
      </c>
      <c r="AL18" s="35" t="s">
        <v>23</v>
      </c>
      <c r="AM18" s="35" t="s">
        <v>23</v>
      </c>
      <c r="AN18" s="35" t="s">
        <v>23</v>
      </c>
      <c r="AO18" s="35" t="s">
        <v>23</v>
      </c>
      <c r="AP18" s="35" t="s">
        <v>21</v>
      </c>
      <c r="AQ18" s="35" t="s">
        <v>21</v>
      </c>
      <c r="AR18" s="35" t="s">
        <v>22</v>
      </c>
      <c r="AS18" s="35" t="s">
        <v>22</v>
      </c>
      <c r="AT18" s="35" t="s">
        <v>22</v>
      </c>
      <c r="AU18" s="35" t="s">
        <v>22</v>
      </c>
      <c r="AV18" s="35" t="s">
        <v>23</v>
      </c>
      <c r="AW18" s="35" t="s">
        <v>23</v>
      </c>
      <c r="AX18" s="35" t="s">
        <v>23</v>
      </c>
      <c r="AY18" s="35" t="s">
        <v>23</v>
      </c>
      <c r="AZ18" s="35" t="s">
        <v>21</v>
      </c>
      <c r="BA18" s="35" t="s">
        <v>21</v>
      </c>
      <c r="BB18" s="35" t="s">
        <v>22</v>
      </c>
      <c r="BC18" s="35" t="s">
        <v>22</v>
      </c>
      <c r="BD18" s="708" t="s">
        <v>23</v>
      </c>
      <c r="BE18" s="738"/>
      <c r="BF18" s="739"/>
      <c r="BG18" s="25"/>
      <c r="BH18" s="25"/>
      <c r="BI18" s="25"/>
    </row>
    <row r="19" spans="1:61" s="74" customFormat="1" x14ac:dyDescent="0.2">
      <c r="A19" s="25"/>
      <c r="B19" s="25"/>
      <c r="C19" s="25"/>
      <c r="D19" s="38"/>
      <c r="E19" s="39" t="s">
        <v>6</v>
      </c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35"/>
      <c r="AX19" s="35" t="s">
        <v>24</v>
      </c>
      <c r="AY19" s="35"/>
      <c r="AZ19" s="35"/>
      <c r="BA19" s="35"/>
      <c r="BB19" s="35"/>
      <c r="BC19" s="35"/>
      <c r="BD19" s="708"/>
      <c r="BE19" s="740"/>
      <c r="BF19" s="741"/>
      <c r="BG19" s="25"/>
      <c r="BH19" s="25"/>
      <c r="BI19" s="25"/>
    </row>
    <row r="20" spans="1:61" s="74" customFormat="1" ht="15.75" thickBot="1" x14ac:dyDescent="0.25">
      <c r="A20" s="25"/>
      <c r="B20" s="25"/>
      <c r="C20" s="25"/>
      <c r="D20" s="38"/>
      <c r="E20" s="39" t="s">
        <v>8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35"/>
      <c r="AX20" s="35" t="s">
        <v>25</v>
      </c>
      <c r="AY20" s="35"/>
      <c r="AZ20" s="35"/>
      <c r="BA20" s="35"/>
      <c r="BB20" s="35"/>
      <c r="BC20" s="35"/>
      <c r="BD20" s="708"/>
      <c r="BE20" s="617"/>
      <c r="BF20" s="742"/>
      <c r="BG20" s="25"/>
      <c r="BH20" s="25"/>
      <c r="BI20" s="25"/>
    </row>
    <row r="21" spans="1:61" ht="30.75" thickBot="1" x14ac:dyDescent="0.25">
      <c r="A21" s="25"/>
      <c r="B21" s="25"/>
      <c r="C21" s="25"/>
      <c r="D21" s="1123" t="s">
        <v>26</v>
      </c>
      <c r="E21" s="1124"/>
      <c r="F21" s="140" t="s">
        <v>365</v>
      </c>
      <c r="G21" s="100" t="s">
        <v>366</v>
      </c>
      <c r="H21" s="100" t="s">
        <v>485</v>
      </c>
      <c r="I21" s="105" t="s">
        <v>368</v>
      </c>
      <c r="J21" s="105" t="s">
        <v>369</v>
      </c>
      <c r="K21" s="100" t="s">
        <v>484</v>
      </c>
      <c r="L21" s="343" t="s">
        <v>371</v>
      </c>
      <c r="M21" s="148" t="s">
        <v>372</v>
      </c>
      <c r="N21" s="113" t="s">
        <v>483</v>
      </c>
      <c r="O21" s="105" t="s">
        <v>482</v>
      </c>
      <c r="P21" s="105" t="s">
        <v>481</v>
      </c>
      <c r="Q21" s="105" t="s">
        <v>480</v>
      </c>
      <c r="R21" s="100" t="s">
        <v>479</v>
      </c>
      <c r="S21" s="105" t="s">
        <v>478</v>
      </c>
      <c r="T21" s="105" t="s">
        <v>477</v>
      </c>
      <c r="U21" s="105" t="s">
        <v>476</v>
      </c>
      <c r="V21" s="105" t="s">
        <v>475</v>
      </c>
      <c r="W21" s="105" t="s">
        <v>474</v>
      </c>
      <c r="X21" s="105" t="s">
        <v>473</v>
      </c>
      <c r="Y21" s="114" t="s">
        <v>425</v>
      </c>
      <c r="Z21" s="114" t="s">
        <v>424</v>
      </c>
      <c r="AA21" s="114" t="s">
        <v>423</v>
      </c>
      <c r="AB21" s="114" t="s">
        <v>422</v>
      </c>
      <c r="AC21" s="114" t="s">
        <v>421</v>
      </c>
      <c r="AD21" s="114" t="s">
        <v>420</v>
      </c>
      <c r="AE21" s="115" t="s">
        <v>419</v>
      </c>
      <c r="AF21" s="436" t="s">
        <v>244</v>
      </c>
      <c r="AG21" s="345" t="s">
        <v>245</v>
      </c>
      <c r="AH21" s="345" t="s">
        <v>246</v>
      </c>
      <c r="AI21" s="345" t="s">
        <v>247</v>
      </c>
      <c r="AJ21" s="345" t="s">
        <v>248</v>
      </c>
      <c r="AK21" s="345" t="s">
        <v>249</v>
      </c>
      <c r="AL21" s="345" t="s">
        <v>250</v>
      </c>
      <c r="AM21" s="345" t="s">
        <v>251</v>
      </c>
      <c r="AN21" s="345" t="s">
        <v>252</v>
      </c>
      <c r="AO21" s="345" t="s">
        <v>253</v>
      </c>
      <c r="AP21" s="345" t="s">
        <v>254</v>
      </c>
      <c r="AQ21" s="345" t="s">
        <v>255</v>
      </c>
      <c r="AR21" s="345" t="s">
        <v>256</v>
      </c>
      <c r="AS21" s="345" t="s">
        <v>257</v>
      </c>
      <c r="AT21" s="345" t="s">
        <v>258</v>
      </c>
      <c r="AU21" s="345" t="s">
        <v>259</v>
      </c>
      <c r="AV21" s="345" t="s">
        <v>260</v>
      </c>
      <c r="AW21" s="345" t="s">
        <v>261</v>
      </c>
      <c r="AX21" s="345" t="s">
        <v>262</v>
      </c>
      <c r="AY21" s="345" t="s">
        <v>263</v>
      </c>
      <c r="AZ21" s="345" t="s">
        <v>264</v>
      </c>
      <c r="BA21" s="345" t="s">
        <v>265</v>
      </c>
      <c r="BB21" s="345" t="s">
        <v>266</v>
      </c>
      <c r="BC21" s="345" t="s">
        <v>267</v>
      </c>
      <c r="BD21" s="346" t="s">
        <v>268</v>
      </c>
      <c r="BE21" s="743" t="s">
        <v>561</v>
      </c>
      <c r="BF21" s="744" t="s">
        <v>562</v>
      </c>
      <c r="BG21" s="25"/>
      <c r="BH21" s="25"/>
      <c r="BI21" s="25"/>
    </row>
    <row r="22" spans="1:61" ht="139.9" customHeight="1" x14ac:dyDescent="0.2">
      <c r="A22" s="25"/>
      <c r="B22" s="25"/>
      <c r="C22" s="25"/>
      <c r="D22" s="609" t="s">
        <v>51</v>
      </c>
      <c r="E22" s="610"/>
      <c r="F22" s="431" t="s">
        <v>393</v>
      </c>
      <c r="G22" s="425" t="s">
        <v>426</v>
      </c>
      <c r="H22" s="425" t="s">
        <v>512</v>
      </c>
      <c r="I22" s="745" t="s">
        <v>514</v>
      </c>
      <c r="J22" s="745" t="s">
        <v>513</v>
      </c>
      <c r="K22" s="425"/>
      <c r="L22" s="373"/>
      <c r="M22" s="435"/>
      <c r="N22" s="443" t="s">
        <v>393</v>
      </c>
      <c r="O22" s="373" t="s">
        <v>393</v>
      </c>
      <c r="P22" s="425" t="s">
        <v>512</v>
      </c>
      <c r="Q22" s="425" t="s">
        <v>512</v>
      </c>
      <c r="R22" s="425" t="s">
        <v>512</v>
      </c>
      <c r="S22" s="373" t="s">
        <v>393</v>
      </c>
      <c r="T22" s="373" t="s">
        <v>393</v>
      </c>
      <c r="U22" s="373" t="s">
        <v>393</v>
      </c>
      <c r="V22" s="373" t="s">
        <v>393</v>
      </c>
      <c r="W22" s="373" t="s">
        <v>393</v>
      </c>
      <c r="X22" s="373" t="s">
        <v>393</v>
      </c>
      <c r="Y22" s="373"/>
      <c r="Z22" s="373"/>
      <c r="AA22" s="373"/>
      <c r="AB22" s="373"/>
      <c r="AC22" s="373"/>
      <c r="AD22" s="373"/>
      <c r="AE22" s="444" t="s">
        <v>517</v>
      </c>
      <c r="AF22" s="437" t="s">
        <v>269</v>
      </c>
      <c r="AG22" s="426" t="s">
        <v>270</v>
      </c>
      <c r="AH22" s="426" t="s">
        <v>269</v>
      </c>
      <c r="AI22" s="426" t="s">
        <v>269</v>
      </c>
      <c r="AJ22" s="426" t="s">
        <v>271</v>
      </c>
      <c r="AK22" s="426" t="s">
        <v>271</v>
      </c>
      <c r="AL22" s="426" t="s">
        <v>271</v>
      </c>
      <c r="AM22" s="426" t="s">
        <v>271</v>
      </c>
      <c r="AN22" s="426" t="s">
        <v>271</v>
      </c>
      <c r="AO22" s="426" t="s">
        <v>271</v>
      </c>
      <c r="AP22" s="426" t="s">
        <v>271</v>
      </c>
      <c r="AQ22" s="426" t="s">
        <v>271</v>
      </c>
      <c r="AR22" s="426" t="s">
        <v>271</v>
      </c>
      <c r="AS22" s="426" t="s">
        <v>270</v>
      </c>
      <c r="AT22" s="426" t="s">
        <v>271</v>
      </c>
      <c r="AU22" s="426" t="s">
        <v>271</v>
      </c>
      <c r="AV22" s="426" t="s">
        <v>271</v>
      </c>
      <c r="AW22" s="426" t="s">
        <v>271</v>
      </c>
      <c r="AX22" s="426" t="s">
        <v>271</v>
      </c>
      <c r="AY22" s="426" t="s">
        <v>271</v>
      </c>
      <c r="AZ22" s="426" t="s">
        <v>271</v>
      </c>
      <c r="BA22" s="426" t="s">
        <v>271</v>
      </c>
      <c r="BB22" s="426" t="s">
        <v>271</v>
      </c>
      <c r="BC22" s="426" t="s">
        <v>271</v>
      </c>
      <c r="BD22" s="427" t="s">
        <v>271</v>
      </c>
      <c r="BE22" s="709" t="s">
        <v>556</v>
      </c>
      <c r="BF22" s="427" t="s">
        <v>556</v>
      </c>
      <c r="BG22" s="25"/>
      <c r="BH22" s="25"/>
      <c r="BI22" s="25"/>
    </row>
    <row r="23" spans="1:61" ht="44.25" x14ac:dyDescent="0.2">
      <c r="A23" s="25"/>
      <c r="B23" s="25"/>
      <c r="C23" s="25"/>
      <c r="D23" s="611" t="s">
        <v>52</v>
      </c>
      <c r="E23" s="612"/>
      <c r="F23" s="432" t="s">
        <v>393</v>
      </c>
      <c r="G23" s="424" t="s">
        <v>427</v>
      </c>
      <c r="H23" s="51" t="s">
        <v>511</v>
      </c>
      <c r="I23" s="51" t="s">
        <v>502</v>
      </c>
      <c r="J23" s="51" t="s">
        <v>502</v>
      </c>
      <c r="K23" s="51"/>
      <c r="L23" s="49"/>
      <c r="M23" s="50"/>
      <c r="N23" s="48" t="s">
        <v>393</v>
      </c>
      <c r="O23" s="49" t="s">
        <v>393</v>
      </c>
      <c r="P23" s="51" t="s">
        <v>511</v>
      </c>
      <c r="Q23" s="51" t="s">
        <v>511</v>
      </c>
      <c r="R23" s="51" t="s">
        <v>511</v>
      </c>
      <c r="S23" s="49" t="s">
        <v>393</v>
      </c>
      <c r="T23" s="49" t="s">
        <v>393</v>
      </c>
      <c r="U23" s="49" t="s">
        <v>393</v>
      </c>
      <c r="V23" s="49" t="s">
        <v>393</v>
      </c>
      <c r="W23" s="49" t="s">
        <v>393</v>
      </c>
      <c r="X23" s="49" t="s">
        <v>393</v>
      </c>
      <c r="Y23" s="49"/>
      <c r="Z23" s="49"/>
      <c r="AA23" s="49"/>
      <c r="AB23" s="49"/>
      <c r="AC23" s="49"/>
      <c r="AD23" s="49"/>
      <c r="AE23" s="45" t="s">
        <v>393</v>
      </c>
      <c r="AF23" s="438" t="s">
        <v>272</v>
      </c>
      <c r="AG23" s="746" t="s">
        <v>273</v>
      </c>
      <c r="AH23" s="265" t="s">
        <v>272</v>
      </c>
      <c r="AI23" s="265" t="s">
        <v>272</v>
      </c>
      <c r="AJ23" s="265" t="s">
        <v>274</v>
      </c>
      <c r="AK23" s="265" t="s">
        <v>274</v>
      </c>
      <c r="AL23" s="265" t="s">
        <v>274</v>
      </c>
      <c r="AM23" s="265" t="s">
        <v>274</v>
      </c>
      <c r="AN23" s="265" t="s">
        <v>274</v>
      </c>
      <c r="AO23" s="265" t="s">
        <v>274</v>
      </c>
      <c r="AP23" s="265" t="s">
        <v>274</v>
      </c>
      <c r="AQ23" s="265" t="s">
        <v>274</v>
      </c>
      <c r="AR23" s="265" t="s">
        <v>274</v>
      </c>
      <c r="AS23" s="746" t="s">
        <v>273</v>
      </c>
      <c r="AT23" s="265" t="s">
        <v>274</v>
      </c>
      <c r="AU23" s="265" t="s">
        <v>274</v>
      </c>
      <c r="AV23" s="265" t="s">
        <v>274</v>
      </c>
      <c r="AW23" s="265" t="s">
        <v>274</v>
      </c>
      <c r="AX23" s="265" t="s">
        <v>274</v>
      </c>
      <c r="AY23" s="265" t="s">
        <v>274</v>
      </c>
      <c r="AZ23" s="265" t="s">
        <v>274</v>
      </c>
      <c r="BA23" s="265" t="s">
        <v>274</v>
      </c>
      <c r="BB23" s="265" t="s">
        <v>274</v>
      </c>
      <c r="BC23" s="265" t="s">
        <v>274</v>
      </c>
      <c r="BD23" s="266" t="s">
        <v>274</v>
      </c>
      <c r="BE23" s="710" t="s">
        <v>557</v>
      </c>
      <c r="BF23" s="266" t="s">
        <v>557</v>
      </c>
      <c r="BG23" s="25"/>
      <c r="BH23" s="25"/>
      <c r="BI23" s="25"/>
    </row>
    <row r="24" spans="1:61" ht="47.25" x14ac:dyDescent="0.2">
      <c r="A24" s="25"/>
      <c r="B24" s="25"/>
      <c r="C24" s="25"/>
      <c r="D24" s="611" t="s">
        <v>54</v>
      </c>
      <c r="E24" s="612"/>
      <c r="F24" s="432" t="s">
        <v>393</v>
      </c>
      <c r="G24" s="371" t="s">
        <v>510</v>
      </c>
      <c r="H24" s="747" t="s">
        <v>507</v>
      </c>
      <c r="I24" s="47" t="s">
        <v>509</v>
      </c>
      <c r="J24" s="748" t="s">
        <v>508</v>
      </c>
      <c r="K24" s="371"/>
      <c r="L24" s="49"/>
      <c r="M24" s="50"/>
      <c r="N24" s="48" t="s">
        <v>393</v>
      </c>
      <c r="O24" s="49" t="s">
        <v>393</v>
      </c>
      <c r="P24" s="747" t="s">
        <v>507</v>
      </c>
      <c r="Q24" s="747" t="s">
        <v>507</v>
      </c>
      <c r="R24" s="747" t="s">
        <v>507</v>
      </c>
      <c r="S24" s="49" t="s">
        <v>393</v>
      </c>
      <c r="T24" s="49" t="s">
        <v>393</v>
      </c>
      <c r="U24" s="49" t="s">
        <v>393</v>
      </c>
      <c r="V24" s="49" t="s">
        <v>393</v>
      </c>
      <c r="W24" s="49" t="s">
        <v>393</v>
      </c>
      <c r="X24" s="49" t="s">
        <v>393</v>
      </c>
      <c r="Y24" s="49"/>
      <c r="Z24" s="49"/>
      <c r="AA24" s="49"/>
      <c r="AB24" s="49"/>
      <c r="AC24" s="49"/>
      <c r="AD24" s="49"/>
      <c r="AE24" s="45" t="s">
        <v>393</v>
      </c>
      <c r="AF24" s="439" t="s">
        <v>428</v>
      </c>
      <c r="AG24" s="749" t="s">
        <v>434</v>
      </c>
      <c r="AH24" s="111" t="s">
        <v>428</v>
      </c>
      <c r="AI24" s="111" t="s">
        <v>428</v>
      </c>
      <c r="AJ24" s="111" t="s">
        <v>435</v>
      </c>
      <c r="AK24" s="111" t="s">
        <v>435</v>
      </c>
      <c r="AL24" s="111" t="s">
        <v>435</v>
      </c>
      <c r="AM24" s="111" t="s">
        <v>435</v>
      </c>
      <c r="AN24" s="111" t="s">
        <v>435</v>
      </c>
      <c r="AO24" s="111" t="s">
        <v>435</v>
      </c>
      <c r="AP24" s="111" t="s">
        <v>435</v>
      </c>
      <c r="AQ24" s="111" t="s">
        <v>435</v>
      </c>
      <c r="AR24" s="111" t="s">
        <v>435</v>
      </c>
      <c r="AS24" s="749" t="s">
        <v>434</v>
      </c>
      <c r="AT24" s="111" t="s">
        <v>435</v>
      </c>
      <c r="AU24" s="111" t="s">
        <v>435</v>
      </c>
      <c r="AV24" s="111" t="s">
        <v>435</v>
      </c>
      <c r="AW24" s="111" t="s">
        <v>435</v>
      </c>
      <c r="AX24" s="111" t="s">
        <v>435</v>
      </c>
      <c r="AY24" s="111" t="s">
        <v>435</v>
      </c>
      <c r="AZ24" s="111" t="s">
        <v>435</v>
      </c>
      <c r="BA24" s="111" t="s">
        <v>435</v>
      </c>
      <c r="BB24" s="111" t="s">
        <v>435</v>
      </c>
      <c r="BC24" s="111" t="s">
        <v>435</v>
      </c>
      <c r="BD24" s="381" t="s">
        <v>435</v>
      </c>
      <c r="BE24" s="711" t="s">
        <v>558</v>
      </c>
      <c r="BF24" s="381" t="s">
        <v>558</v>
      </c>
      <c r="BG24" s="25"/>
      <c r="BH24" s="25"/>
      <c r="BI24" s="25"/>
    </row>
    <row r="25" spans="1:61" x14ac:dyDescent="0.2">
      <c r="A25" s="25"/>
      <c r="B25" s="25"/>
      <c r="C25" s="25"/>
      <c r="D25" s="611" t="s">
        <v>55</v>
      </c>
      <c r="E25" s="612"/>
      <c r="F25" s="433"/>
      <c r="G25" s="49"/>
      <c r="H25" s="49"/>
      <c r="I25" s="49"/>
      <c r="J25" s="49"/>
      <c r="K25" s="49"/>
      <c r="L25" s="49"/>
      <c r="M25" s="50"/>
      <c r="N25" s="48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5"/>
      <c r="AF25" s="750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83"/>
      <c r="BE25" s="637"/>
      <c r="BF25" s="83"/>
      <c r="BG25" s="25"/>
      <c r="BH25" s="25"/>
      <c r="BI25" s="25"/>
    </row>
    <row r="26" spans="1:61" x14ac:dyDescent="0.2">
      <c r="A26" s="25"/>
      <c r="B26" s="25"/>
      <c r="C26" s="25"/>
      <c r="D26" s="611" t="s">
        <v>56</v>
      </c>
      <c r="E26" s="612"/>
      <c r="F26" s="432"/>
      <c r="G26" s="47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5"/>
      <c r="AF26" s="751"/>
      <c r="AG26" s="75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75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650"/>
      <c r="BE26" s="752"/>
      <c r="BF26" s="650"/>
      <c r="BG26" s="25"/>
      <c r="BH26" s="25"/>
      <c r="BI26" s="25"/>
    </row>
    <row r="27" spans="1:61" x14ac:dyDescent="0.2">
      <c r="A27" s="25"/>
      <c r="B27" s="25"/>
      <c r="C27" s="25"/>
      <c r="D27" s="611" t="s">
        <v>57</v>
      </c>
      <c r="E27" s="612"/>
      <c r="F27" s="433"/>
      <c r="G27" s="49"/>
      <c r="H27" s="49"/>
      <c r="I27" s="49"/>
      <c r="J27" s="49"/>
      <c r="K27" s="49"/>
      <c r="L27" s="49"/>
      <c r="M27" s="50"/>
      <c r="N27" s="48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5"/>
      <c r="AF27" s="750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83"/>
      <c r="BE27" s="637"/>
      <c r="BF27" s="83"/>
      <c r="BG27" s="25"/>
      <c r="BH27" s="25"/>
      <c r="BI27" s="25"/>
    </row>
    <row r="28" spans="1:61" ht="88.5" customHeight="1" x14ac:dyDescent="0.2">
      <c r="A28" s="25"/>
      <c r="B28" s="25"/>
      <c r="C28" s="25"/>
      <c r="D28" s="611" t="s">
        <v>58</v>
      </c>
      <c r="E28" s="612"/>
      <c r="F28" s="432" t="s">
        <v>393</v>
      </c>
      <c r="G28" s="54" t="s">
        <v>275</v>
      </c>
      <c r="H28" s="54" t="s">
        <v>276</v>
      </c>
      <c r="I28" s="47" t="s">
        <v>506</v>
      </c>
      <c r="J28" s="47" t="s">
        <v>494</v>
      </c>
      <c r="K28" s="753"/>
      <c r="L28" s="49"/>
      <c r="M28" s="50"/>
      <c r="N28" s="48" t="s">
        <v>393</v>
      </c>
      <c r="O28" s="49" t="s">
        <v>393</v>
      </c>
      <c r="P28" s="54" t="s">
        <v>276</v>
      </c>
      <c r="Q28" s="54" t="s">
        <v>276</v>
      </c>
      <c r="R28" s="54" t="s">
        <v>276</v>
      </c>
      <c r="S28" s="49" t="s">
        <v>393</v>
      </c>
      <c r="T28" s="49" t="s">
        <v>393</v>
      </c>
      <c r="U28" s="49" t="s">
        <v>393</v>
      </c>
      <c r="V28" s="49" t="s">
        <v>393</v>
      </c>
      <c r="W28" s="49" t="s">
        <v>393</v>
      </c>
      <c r="X28" s="49" t="s">
        <v>393</v>
      </c>
      <c r="Y28" s="49"/>
      <c r="Z28" s="49"/>
      <c r="AA28" s="49"/>
      <c r="AB28" s="49"/>
      <c r="AC28" s="49"/>
      <c r="AD28" s="49"/>
      <c r="AE28" s="45" t="s">
        <v>393</v>
      </c>
      <c r="AF28" s="440" t="s">
        <v>275</v>
      </c>
      <c r="AG28" s="41" t="s">
        <v>276</v>
      </c>
      <c r="AH28" s="41" t="s">
        <v>275</v>
      </c>
      <c r="AI28" s="41" t="s">
        <v>275</v>
      </c>
      <c r="AJ28" s="41" t="s">
        <v>275</v>
      </c>
      <c r="AK28" s="41" t="s">
        <v>277</v>
      </c>
      <c r="AL28" s="41" t="s">
        <v>277</v>
      </c>
      <c r="AM28" s="41" t="s">
        <v>277</v>
      </c>
      <c r="AN28" s="41" t="s">
        <v>277</v>
      </c>
      <c r="AO28" s="41" t="s">
        <v>277</v>
      </c>
      <c r="AP28" s="41" t="s">
        <v>277</v>
      </c>
      <c r="AQ28" s="41" t="s">
        <v>277</v>
      </c>
      <c r="AR28" s="41" t="s">
        <v>277</v>
      </c>
      <c r="AS28" s="41" t="s">
        <v>276</v>
      </c>
      <c r="AT28" s="41" t="s">
        <v>277</v>
      </c>
      <c r="AU28" s="41" t="s">
        <v>277</v>
      </c>
      <c r="AV28" s="41" t="s">
        <v>277</v>
      </c>
      <c r="AW28" s="41" t="s">
        <v>277</v>
      </c>
      <c r="AX28" s="41" t="s">
        <v>277</v>
      </c>
      <c r="AY28" s="41" t="s">
        <v>277</v>
      </c>
      <c r="AZ28" s="41" t="s">
        <v>277</v>
      </c>
      <c r="BA28" s="41" t="s">
        <v>277</v>
      </c>
      <c r="BB28" s="41" t="s">
        <v>277</v>
      </c>
      <c r="BC28" s="41" t="s">
        <v>277</v>
      </c>
      <c r="BD28" s="428" t="s">
        <v>277</v>
      </c>
      <c r="BE28" s="712" t="s">
        <v>559</v>
      </c>
      <c r="BF28" s="428" t="s">
        <v>559</v>
      </c>
      <c r="BG28" s="25"/>
      <c r="BH28" s="25"/>
      <c r="BI28" s="25"/>
    </row>
    <row r="29" spans="1:61" ht="78.75" x14ac:dyDescent="0.2">
      <c r="A29" s="25"/>
      <c r="B29" s="25"/>
      <c r="C29" s="25"/>
      <c r="D29" s="611" t="s">
        <v>59</v>
      </c>
      <c r="E29" s="612"/>
      <c r="F29" s="432" t="s">
        <v>393</v>
      </c>
      <c r="G29" s="54" t="s">
        <v>278</v>
      </c>
      <c r="H29" s="54" t="s">
        <v>279</v>
      </c>
      <c r="I29" s="754" t="s">
        <v>505</v>
      </c>
      <c r="J29" s="754" t="s">
        <v>504</v>
      </c>
      <c r="K29" s="753"/>
      <c r="L29" s="49"/>
      <c r="M29" s="50"/>
      <c r="N29" s="48" t="s">
        <v>393</v>
      </c>
      <c r="O29" s="49" t="s">
        <v>393</v>
      </c>
      <c r="P29" s="54" t="s">
        <v>279</v>
      </c>
      <c r="Q29" s="54" t="s">
        <v>279</v>
      </c>
      <c r="R29" s="54" t="s">
        <v>279</v>
      </c>
      <c r="S29" s="49" t="s">
        <v>393</v>
      </c>
      <c r="T29" s="49" t="s">
        <v>393</v>
      </c>
      <c r="U29" s="49" t="s">
        <v>393</v>
      </c>
      <c r="V29" s="49" t="s">
        <v>393</v>
      </c>
      <c r="W29" s="49" t="s">
        <v>393</v>
      </c>
      <c r="X29" s="49" t="s">
        <v>393</v>
      </c>
      <c r="Y29" s="49"/>
      <c r="Z29" s="49"/>
      <c r="AA29" s="49"/>
      <c r="AB29" s="49"/>
      <c r="AC29" s="49"/>
      <c r="AD29" s="49"/>
      <c r="AE29" s="45" t="s">
        <v>393</v>
      </c>
      <c r="AF29" s="440" t="s">
        <v>278</v>
      </c>
      <c r="AG29" s="41" t="s">
        <v>279</v>
      </c>
      <c r="AH29" s="41" t="s">
        <v>278</v>
      </c>
      <c r="AI29" s="41" t="s">
        <v>278</v>
      </c>
      <c r="AJ29" s="41" t="s">
        <v>278</v>
      </c>
      <c r="AK29" s="41" t="s">
        <v>280</v>
      </c>
      <c r="AL29" s="41" t="s">
        <v>280</v>
      </c>
      <c r="AM29" s="41" t="s">
        <v>280</v>
      </c>
      <c r="AN29" s="41" t="s">
        <v>280</v>
      </c>
      <c r="AO29" s="41" t="s">
        <v>280</v>
      </c>
      <c r="AP29" s="41" t="s">
        <v>280</v>
      </c>
      <c r="AQ29" s="41" t="s">
        <v>280</v>
      </c>
      <c r="AR29" s="41" t="s">
        <v>280</v>
      </c>
      <c r="AS29" s="41" t="s">
        <v>279</v>
      </c>
      <c r="AT29" s="41" t="s">
        <v>280</v>
      </c>
      <c r="AU29" s="41" t="s">
        <v>280</v>
      </c>
      <c r="AV29" s="41" t="s">
        <v>280</v>
      </c>
      <c r="AW29" s="41" t="s">
        <v>280</v>
      </c>
      <c r="AX29" s="41" t="s">
        <v>280</v>
      </c>
      <c r="AY29" s="41" t="s">
        <v>280</v>
      </c>
      <c r="AZ29" s="41" t="s">
        <v>280</v>
      </c>
      <c r="BA29" s="41" t="s">
        <v>280</v>
      </c>
      <c r="BB29" s="41" t="s">
        <v>280</v>
      </c>
      <c r="BC29" s="41" t="s">
        <v>280</v>
      </c>
      <c r="BD29" s="428" t="s">
        <v>280</v>
      </c>
      <c r="BE29" s="712" t="s">
        <v>560</v>
      </c>
      <c r="BF29" s="428" t="s">
        <v>560</v>
      </c>
      <c r="BG29" s="25"/>
      <c r="BH29" s="25"/>
      <c r="BI29" s="25"/>
    </row>
    <row r="30" spans="1:61" x14ac:dyDescent="0.2">
      <c r="A30" s="25"/>
      <c r="B30" s="25"/>
      <c r="C30" s="25"/>
      <c r="D30" s="611" t="s">
        <v>60</v>
      </c>
      <c r="E30" s="612"/>
      <c r="F30" s="433"/>
      <c r="G30" s="49"/>
      <c r="H30" s="49"/>
      <c r="I30" s="49"/>
      <c r="J30" s="49"/>
      <c r="K30" s="49"/>
      <c r="L30" s="49"/>
      <c r="M30" s="50"/>
      <c r="N30" s="48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5"/>
      <c r="AF30" s="750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83"/>
      <c r="BE30" s="637"/>
      <c r="BF30" s="83"/>
      <c r="BG30" s="25"/>
      <c r="BH30" s="25"/>
      <c r="BI30" s="25"/>
    </row>
    <row r="31" spans="1:61" ht="82.5" customHeight="1" x14ac:dyDescent="0.2">
      <c r="A31" s="25"/>
      <c r="B31" s="25"/>
      <c r="C31" s="25"/>
      <c r="D31" s="611" t="s">
        <v>61</v>
      </c>
      <c r="E31" s="612"/>
      <c r="F31" s="433"/>
      <c r="G31" s="49"/>
      <c r="H31" s="49"/>
      <c r="I31" s="49"/>
      <c r="J31" s="49"/>
      <c r="K31" s="49"/>
      <c r="L31" s="49"/>
      <c r="M31" s="50"/>
      <c r="N31" s="48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5"/>
      <c r="AF31" s="750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83"/>
      <c r="BE31" s="637"/>
      <c r="BF31" s="83"/>
      <c r="BG31" s="25"/>
      <c r="BH31" s="25"/>
      <c r="BI31" s="25"/>
    </row>
    <row r="32" spans="1:61" ht="51" customHeight="1" x14ac:dyDescent="0.2">
      <c r="A32" s="25"/>
      <c r="B32" s="25"/>
      <c r="C32" s="25"/>
      <c r="D32" s="611" t="s">
        <v>62</v>
      </c>
      <c r="E32" s="612"/>
      <c r="F32" s="433"/>
      <c r="G32" s="49"/>
      <c r="H32" s="49"/>
      <c r="I32" s="49"/>
      <c r="J32" s="49"/>
      <c r="K32" s="49"/>
      <c r="L32" s="49"/>
      <c r="M32" s="50"/>
      <c r="N32" s="48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5"/>
      <c r="AF32" s="750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83"/>
      <c r="BE32" s="637"/>
      <c r="BF32" s="83"/>
      <c r="BG32" s="25"/>
      <c r="BH32" s="25"/>
      <c r="BI32" s="25"/>
    </row>
    <row r="33" spans="1:61" x14ac:dyDescent="0.2">
      <c r="A33" s="25"/>
      <c r="B33" s="25"/>
      <c r="C33" s="25"/>
      <c r="D33" s="611" t="s">
        <v>64</v>
      </c>
      <c r="E33" s="612"/>
      <c r="F33" s="433"/>
      <c r="G33" s="49"/>
      <c r="H33" s="49"/>
      <c r="I33" s="49"/>
      <c r="J33" s="49"/>
      <c r="K33" s="49"/>
      <c r="L33" s="49"/>
      <c r="M33" s="50"/>
      <c r="N33" s="48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5"/>
      <c r="AF33" s="750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83"/>
      <c r="BE33" s="637"/>
      <c r="BF33" s="83"/>
      <c r="BG33" s="25"/>
      <c r="BH33" s="25"/>
      <c r="BI33" s="25"/>
    </row>
    <row r="34" spans="1:61" ht="30" x14ac:dyDescent="0.2">
      <c r="A34" s="25"/>
      <c r="B34" s="25"/>
      <c r="C34" s="25"/>
      <c r="D34" s="611" t="s">
        <v>65</v>
      </c>
      <c r="E34" s="613" t="s">
        <v>66</v>
      </c>
      <c r="F34" s="432" t="s">
        <v>393</v>
      </c>
      <c r="G34" s="47" t="s">
        <v>213</v>
      </c>
      <c r="H34" s="47" t="s">
        <v>281</v>
      </c>
      <c r="I34" s="47" t="s">
        <v>503</v>
      </c>
      <c r="J34" s="47" t="s">
        <v>494</v>
      </c>
      <c r="K34" s="47"/>
      <c r="L34" s="49"/>
      <c r="M34" s="50"/>
      <c r="N34" s="48" t="s">
        <v>393</v>
      </c>
      <c r="O34" s="49" t="s">
        <v>393</v>
      </c>
      <c r="P34" s="47" t="s">
        <v>281</v>
      </c>
      <c r="Q34" s="47" t="s">
        <v>281</v>
      </c>
      <c r="R34" s="47" t="s">
        <v>281</v>
      </c>
      <c r="S34" s="49" t="s">
        <v>393</v>
      </c>
      <c r="T34" s="49" t="s">
        <v>393</v>
      </c>
      <c r="U34" s="49" t="s">
        <v>393</v>
      </c>
      <c r="V34" s="49" t="s">
        <v>393</v>
      </c>
      <c r="W34" s="49" t="s">
        <v>393</v>
      </c>
      <c r="X34" s="49" t="s">
        <v>393</v>
      </c>
      <c r="Y34" s="49"/>
      <c r="Z34" s="49"/>
      <c r="AA34" s="49"/>
      <c r="AB34" s="49"/>
      <c r="AC34" s="49"/>
      <c r="AD34" s="49"/>
      <c r="AE34" s="45" t="s">
        <v>393</v>
      </c>
      <c r="AF34" s="441" t="s">
        <v>213</v>
      </c>
      <c r="AG34" s="76" t="s">
        <v>281</v>
      </c>
      <c r="AH34" s="76" t="s">
        <v>213</v>
      </c>
      <c r="AI34" s="76" t="s">
        <v>213</v>
      </c>
      <c r="AJ34" s="76" t="s">
        <v>213</v>
      </c>
      <c r="AK34" s="76" t="s">
        <v>213</v>
      </c>
      <c r="AL34" s="76" t="s">
        <v>213</v>
      </c>
      <c r="AM34" s="76" t="s">
        <v>213</v>
      </c>
      <c r="AN34" s="76" t="s">
        <v>213</v>
      </c>
      <c r="AO34" s="76" t="s">
        <v>213</v>
      </c>
      <c r="AP34" s="76" t="s">
        <v>213</v>
      </c>
      <c r="AQ34" s="76" t="s">
        <v>213</v>
      </c>
      <c r="AR34" s="76" t="s">
        <v>213</v>
      </c>
      <c r="AS34" s="76" t="s">
        <v>281</v>
      </c>
      <c r="AT34" s="76" t="s">
        <v>213</v>
      </c>
      <c r="AU34" s="76" t="s">
        <v>213</v>
      </c>
      <c r="AV34" s="76" t="s">
        <v>213</v>
      </c>
      <c r="AW34" s="76" t="s">
        <v>213</v>
      </c>
      <c r="AX34" s="76" t="s">
        <v>213</v>
      </c>
      <c r="AY34" s="76" t="s">
        <v>213</v>
      </c>
      <c r="AZ34" s="76" t="s">
        <v>213</v>
      </c>
      <c r="BA34" s="76" t="s">
        <v>213</v>
      </c>
      <c r="BB34" s="76" t="s">
        <v>213</v>
      </c>
      <c r="BC34" s="76" t="s">
        <v>213</v>
      </c>
      <c r="BD34" s="429" t="s">
        <v>213</v>
      </c>
      <c r="BE34" s="713" t="s">
        <v>281</v>
      </c>
      <c r="BF34" s="429" t="s">
        <v>281</v>
      </c>
      <c r="BG34" s="25"/>
      <c r="BH34" s="25"/>
      <c r="BI34" s="25"/>
    </row>
    <row r="35" spans="1:61" ht="22.5" customHeight="1" x14ac:dyDescent="0.2">
      <c r="A35" s="25"/>
      <c r="B35" s="25"/>
      <c r="C35" s="25"/>
      <c r="D35" s="614"/>
      <c r="E35" s="613" t="s">
        <v>68</v>
      </c>
      <c r="F35" s="432" t="s">
        <v>393</v>
      </c>
      <c r="G35" s="47" t="s">
        <v>216</v>
      </c>
      <c r="H35" s="47" t="s">
        <v>217</v>
      </c>
      <c r="I35" s="47" t="s">
        <v>393</v>
      </c>
      <c r="J35" s="47" t="s">
        <v>393</v>
      </c>
      <c r="K35" s="47"/>
      <c r="L35" s="49"/>
      <c r="M35" s="50"/>
      <c r="N35" s="48" t="s">
        <v>393</v>
      </c>
      <c r="O35" s="49" t="s">
        <v>393</v>
      </c>
      <c r="P35" s="47" t="s">
        <v>217</v>
      </c>
      <c r="Q35" s="47" t="s">
        <v>217</v>
      </c>
      <c r="R35" s="47" t="s">
        <v>217</v>
      </c>
      <c r="S35" s="49" t="s">
        <v>393</v>
      </c>
      <c r="T35" s="49" t="s">
        <v>393</v>
      </c>
      <c r="U35" s="49" t="s">
        <v>393</v>
      </c>
      <c r="V35" s="49" t="s">
        <v>393</v>
      </c>
      <c r="W35" s="49" t="s">
        <v>393</v>
      </c>
      <c r="X35" s="49" t="s">
        <v>393</v>
      </c>
      <c r="Y35" s="49"/>
      <c r="Z35" s="49"/>
      <c r="AA35" s="49"/>
      <c r="AB35" s="49"/>
      <c r="AC35" s="49"/>
      <c r="AD35" s="49"/>
      <c r="AE35" s="45" t="s">
        <v>393</v>
      </c>
      <c r="AF35" s="441" t="s">
        <v>216</v>
      </c>
      <c r="AG35" s="76" t="s">
        <v>217</v>
      </c>
      <c r="AH35" s="76" t="s">
        <v>216</v>
      </c>
      <c r="AI35" s="76" t="s">
        <v>216</v>
      </c>
      <c r="AJ35" s="76" t="s">
        <v>216</v>
      </c>
      <c r="AK35" s="76" t="s">
        <v>216</v>
      </c>
      <c r="AL35" s="76" t="s">
        <v>216</v>
      </c>
      <c r="AM35" s="76" t="s">
        <v>216</v>
      </c>
      <c r="AN35" s="76" t="s">
        <v>216</v>
      </c>
      <c r="AO35" s="76" t="s">
        <v>216</v>
      </c>
      <c r="AP35" s="76" t="s">
        <v>216</v>
      </c>
      <c r="AQ35" s="76" t="s">
        <v>216</v>
      </c>
      <c r="AR35" s="76" t="s">
        <v>216</v>
      </c>
      <c r="AS35" s="76" t="s">
        <v>217</v>
      </c>
      <c r="AT35" s="76" t="s">
        <v>216</v>
      </c>
      <c r="AU35" s="76" t="s">
        <v>216</v>
      </c>
      <c r="AV35" s="76" t="s">
        <v>216</v>
      </c>
      <c r="AW35" s="76" t="s">
        <v>216</v>
      </c>
      <c r="AX35" s="76" t="s">
        <v>216</v>
      </c>
      <c r="AY35" s="76" t="s">
        <v>216</v>
      </c>
      <c r="AZ35" s="76" t="s">
        <v>216</v>
      </c>
      <c r="BA35" s="76" t="s">
        <v>216</v>
      </c>
      <c r="BB35" s="76" t="s">
        <v>216</v>
      </c>
      <c r="BC35" s="76" t="s">
        <v>216</v>
      </c>
      <c r="BD35" s="429" t="s">
        <v>216</v>
      </c>
      <c r="BE35" s="713" t="s">
        <v>217</v>
      </c>
      <c r="BF35" s="429" t="s">
        <v>217</v>
      </c>
      <c r="BG35" s="25"/>
      <c r="BH35" s="25"/>
      <c r="BI35" s="25"/>
    </row>
    <row r="36" spans="1:61" x14ac:dyDescent="0.2">
      <c r="A36" s="25"/>
      <c r="B36" s="25"/>
      <c r="C36" s="25"/>
      <c r="D36" s="614"/>
      <c r="E36" s="613" t="s">
        <v>70</v>
      </c>
      <c r="F36" s="432" t="s">
        <v>393</v>
      </c>
      <c r="G36" s="47" t="s">
        <v>218</v>
      </c>
      <c r="H36" s="47" t="s">
        <v>393</v>
      </c>
      <c r="I36" s="47" t="s">
        <v>393</v>
      </c>
      <c r="J36" s="47" t="s">
        <v>393</v>
      </c>
      <c r="K36" s="47"/>
      <c r="L36" s="49"/>
      <c r="M36" s="50"/>
      <c r="N36" s="48" t="s">
        <v>393</v>
      </c>
      <c r="O36" s="49" t="s">
        <v>393</v>
      </c>
      <c r="P36" s="49" t="s">
        <v>393</v>
      </c>
      <c r="Q36" s="49" t="s">
        <v>393</v>
      </c>
      <c r="R36" s="49" t="s">
        <v>393</v>
      </c>
      <c r="S36" s="49" t="s">
        <v>393</v>
      </c>
      <c r="T36" s="49" t="s">
        <v>393</v>
      </c>
      <c r="U36" s="49" t="s">
        <v>393</v>
      </c>
      <c r="V36" s="49" t="s">
        <v>393</v>
      </c>
      <c r="W36" s="49" t="s">
        <v>393</v>
      </c>
      <c r="X36" s="49" t="s">
        <v>393</v>
      </c>
      <c r="Y36" s="49"/>
      <c r="Z36" s="49"/>
      <c r="AA36" s="49"/>
      <c r="AB36" s="49"/>
      <c r="AC36" s="49"/>
      <c r="AD36" s="49"/>
      <c r="AE36" s="45" t="s">
        <v>393</v>
      </c>
      <c r="AF36" s="441" t="s">
        <v>218</v>
      </c>
      <c r="AG36" s="76" t="s">
        <v>218</v>
      </c>
      <c r="AH36" s="76" t="s">
        <v>218</v>
      </c>
      <c r="AI36" s="76" t="s">
        <v>218</v>
      </c>
      <c r="AJ36" s="76" t="s">
        <v>218</v>
      </c>
      <c r="AK36" s="76" t="s">
        <v>218</v>
      </c>
      <c r="AL36" s="76" t="s">
        <v>218</v>
      </c>
      <c r="AM36" s="76" t="s">
        <v>218</v>
      </c>
      <c r="AN36" s="76" t="s">
        <v>218</v>
      </c>
      <c r="AO36" s="76" t="s">
        <v>218</v>
      </c>
      <c r="AP36" s="76" t="s">
        <v>218</v>
      </c>
      <c r="AQ36" s="76" t="s">
        <v>218</v>
      </c>
      <c r="AR36" s="76" t="s">
        <v>218</v>
      </c>
      <c r="AS36" s="76" t="s">
        <v>218</v>
      </c>
      <c r="AT36" s="76" t="s">
        <v>218</v>
      </c>
      <c r="AU36" s="76" t="s">
        <v>218</v>
      </c>
      <c r="AV36" s="76" t="s">
        <v>218</v>
      </c>
      <c r="AW36" s="76" t="s">
        <v>218</v>
      </c>
      <c r="AX36" s="76" t="s">
        <v>218</v>
      </c>
      <c r="AY36" s="76" t="s">
        <v>218</v>
      </c>
      <c r="AZ36" s="76" t="s">
        <v>218</v>
      </c>
      <c r="BA36" s="76" t="s">
        <v>218</v>
      </c>
      <c r="BB36" s="76" t="s">
        <v>218</v>
      </c>
      <c r="BC36" s="76" t="s">
        <v>218</v>
      </c>
      <c r="BD36" s="429" t="s">
        <v>218</v>
      </c>
      <c r="BE36" s="713" t="s">
        <v>218</v>
      </c>
      <c r="BF36" s="429" t="s">
        <v>218</v>
      </c>
      <c r="BG36" s="25"/>
      <c r="BH36" s="25"/>
      <c r="BI36" s="25"/>
    </row>
    <row r="37" spans="1:61" x14ac:dyDescent="0.2">
      <c r="A37" s="25"/>
      <c r="B37" s="25"/>
      <c r="C37" s="25"/>
      <c r="D37" s="611" t="s">
        <v>72</v>
      </c>
      <c r="E37" s="612"/>
      <c r="F37" s="432" t="s">
        <v>393</v>
      </c>
      <c r="G37" s="47" t="s">
        <v>219</v>
      </c>
      <c r="H37" s="47" t="s">
        <v>393</v>
      </c>
      <c r="I37" s="47" t="s">
        <v>393</v>
      </c>
      <c r="J37" s="47" t="s">
        <v>393</v>
      </c>
      <c r="K37" s="47"/>
      <c r="L37" s="49"/>
      <c r="M37" s="50"/>
      <c r="N37" s="48" t="s">
        <v>393</v>
      </c>
      <c r="O37" s="49" t="s">
        <v>393</v>
      </c>
      <c r="P37" s="49" t="s">
        <v>393</v>
      </c>
      <c r="Q37" s="49" t="s">
        <v>393</v>
      </c>
      <c r="R37" s="49" t="s">
        <v>393</v>
      </c>
      <c r="S37" s="49" t="s">
        <v>393</v>
      </c>
      <c r="T37" s="49" t="s">
        <v>393</v>
      </c>
      <c r="U37" s="49" t="s">
        <v>393</v>
      </c>
      <c r="V37" s="49" t="s">
        <v>393</v>
      </c>
      <c r="W37" s="49" t="s">
        <v>393</v>
      </c>
      <c r="X37" s="49" t="s">
        <v>393</v>
      </c>
      <c r="Y37" s="49"/>
      <c r="Z37" s="49"/>
      <c r="AA37" s="49"/>
      <c r="AB37" s="49"/>
      <c r="AC37" s="49"/>
      <c r="AD37" s="49"/>
      <c r="AE37" s="45" t="s">
        <v>393</v>
      </c>
      <c r="AF37" s="441" t="s">
        <v>219</v>
      </c>
      <c r="AG37" s="76" t="s">
        <v>219</v>
      </c>
      <c r="AH37" s="76" t="s">
        <v>219</v>
      </c>
      <c r="AI37" s="76" t="s">
        <v>219</v>
      </c>
      <c r="AJ37" s="76" t="s">
        <v>219</v>
      </c>
      <c r="AK37" s="76" t="s">
        <v>219</v>
      </c>
      <c r="AL37" s="76" t="s">
        <v>219</v>
      </c>
      <c r="AM37" s="76" t="s">
        <v>219</v>
      </c>
      <c r="AN37" s="76" t="s">
        <v>219</v>
      </c>
      <c r="AO37" s="76" t="s">
        <v>219</v>
      </c>
      <c r="AP37" s="76" t="s">
        <v>219</v>
      </c>
      <c r="AQ37" s="76" t="s">
        <v>219</v>
      </c>
      <c r="AR37" s="76" t="s">
        <v>219</v>
      </c>
      <c r="AS37" s="76" t="s">
        <v>219</v>
      </c>
      <c r="AT37" s="76" t="s">
        <v>219</v>
      </c>
      <c r="AU37" s="76" t="s">
        <v>219</v>
      </c>
      <c r="AV37" s="76" t="s">
        <v>219</v>
      </c>
      <c r="AW37" s="76" t="s">
        <v>219</v>
      </c>
      <c r="AX37" s="76" t="s">
        <v>219</v>
      </c>
      <c r="AY37" s="76" t="s">
        <v>219</v>
      </c>
      <c r="AZ37" s="76" t="s">
        <v>219</v>
      </c>
      <c r="BA37" s="76" t="s">
        <v>219</v>
      </c>
      <c r="BB37" s="76" t="s">
        <v>219</v>
      </c>
      <c r="BC37" s="76" t="s">
        <v>219</v>
      </c>
      <c r="BD37" s="429" t="s">
        <v>219</v>
      </c>
      <c r="BE37" s="713" t="s">
        <v>219</v>
      </c>
      <c r="BF37" s="429" t="s">
        <v>219</v>
      </c>
      <c r="BG37" s="25"/>
      <c r="BH37" s="25"/>
      <c r="BI37" s="25"/>
    </row>
    <row r="38" spans="1:61" x14ac:dyDescent="0.2">
      <c r="A38" s="25"/>
      <c r="B38" s="25"/>
      <c r="C38" s="25"/>
      <c r="D38" s="611" t="s">
        <v>73</v>
      </c>
      <c r="E38" s="613" t="s">
        <v>74</v>
      </c>
      <c r="F38" s="432" t="s">
        <v>393</v>
      </c>
      <c r="G38" s="47" t="s">
        <v>75</v>
      </c>
      <c r="H38" s="47" t="s">
        <v>393</v>
      </c>
      <c r="I38" s="47" t="s">
        <v>393</v>
      </c>
      <c r="J38" s="47" t="s">
        <v>393</v>
      </c>
      <c r="K38" s="47"/>
      <c r="L38" s="49"/>
      <c r="M38" s="50"/>
      <c r="N38" s="48" t="s">
        <v>393</v>
      </c>
      <c r="O38" s="49" t="s">
        <v>393</v>
      </c>
      <c r="P38" s="49" t="s">
        <v>393</v>
      </c>
      <c r="Q38" s="49" t="s">
        <v>393</v>
      </c>
      <c r="R38" s="49" t="s">
        <v>393</v>
      </c>
      <c r="S38" s="49" t="s">
        <v>393</v>
      </c>
      <c r="T38" s="49" t="s">
        <v>393</v>
      </c>
      <c r="U38" s="49" t="s">
        <v>135</v>
      </c>
      <c r="V38" s="49" t="s">
        <v>393</v>
      </c>
      <c r="W38" s="49" t="s">
        <v>393</v>
      </c>
      <c r="X38" s="49" t="s">
        <v>393</v>
      </c>
      <c r="Y38" s="49"/>
      <c r="Z38" s="49"/>
      <c r="AA38" s="49"/>
      <c r="AB38" s="49"/>
      <c r="AC38" s="49"/>
      <c r="AD38" s="49"/>
      <c r="AE38" s="45" t="s">
        <v>393</v>
      </c>
      <c r="AF38" s="441" t="s">
        <v>75</v>
      </c>
      <c r="AG38" s="76" t="s">
        <v>75</v>
      </c>
      <c r="AH38" s="76" t="s">
        <v>75</v>
      </c>
      <c r="AI38" s="76" t="s">
        <v>75</v>
      </c>
      <c r="AJ38" s="76" t="s">
        <v>75</v>
      </c>
      <c r="AK38" s="76" t="s">
        <v>75</v>
      </c>
      <c r="AL38" s="76" t="s">
        <v>75</v>
      </c>
      <c r="AM38" s="76" t="s">
        <v>75</v>
      </c>
      <c r="AN38" s="76" t="s">
        <v>75</v>
      </c>
      <c r="AO38" s="76" t="s">
        <v>75</v>
      </c>
      <c r="AP38" s="76" t="s">
        <v>75</v>
      </c>
      <c r="AQ38" s="76" t="s">
        <v>75</v>
      </c>
      <c r="AR38" s="76" t="s">
        <v>75</v>
      </c>
      <c r="AS38" s="76" t="s">
        <v>75</v>
      </c>
      <c r="AT38" s="76" t="s">
        <v>75</v>
      </c>
      <c r="AU38" s="76" t="s">
        <v>75</v>
      </c>
      <c r="AV38" s="76" t="s">
        <v>75</v>
      </c>
      <c r="AW38" s="76" t="s">
        <v>75</v>
      </c>
      <c r="AX38" s="76" t="s">
        <v>75</v>
      </c>
      <c r="AY38" s="76" t="s">
        <v>75</v>
      </c>
      <c r="AZ38" s="76" t="s">
        <v>75</v>
      </c>
      <c r="BA38" s="76" t="s">
        <v>75</v>
      </c>
      <c r="BB38" s="76" t="s">
        <v>75</v>
      </c>
      <c r="BC38" s="76" t="s">
        <v>75</v>
      </c>
      <c r="BD38" s="429" t="s">
        <v>75</v>
      </c>
      <c r="BE38" s="713" t="s">
        <v>75</v>
      </c>
      <c r="BF38" s="429" t="s">
        <v>75</v>
      </c>
      <c r="BG38" s="25"/>
      <c r="BH38" s="25"/>
      <c r="BI38" s="25"/>
    </row>
    <row r="39" spans="1:61" x14ac:dyDescent="0.2">
      <c r="A39" s="25"/>
      <c r="B39" s="25"/>
      <c r="C39" s="25"/>
      <c r="D39" s="614"/>
      <c r="E39" s="613" t="s">
        <v>76</v>
      </c>
      <c r="F39" s="432" t="s">
        <v>393</v>
      </c>
      <c r="G39" s="47" t="s">
        <v>220</v>
      </c>
      <c r="H39" s="47" t="s">
        <v>393</v>
      </c>
      <c r="I39" s="47" t="s">
        <v>393</v>
      </c>
      <c r="J39" s="47" t="s">
        <v>393</v>
      </c>
      <c r="K39" s="47"/>
      <c r="L39" s="49"/>
      <c r="M39" s="50"/>
      <c r="N39" s="48" t="s">
        <v>393</v>
      </c>
      <c r="O39" s="49" t="s">
        <v>393</v>
      </c>
      <c r="P39" s="49" t="s">
        <v>393</v>
      </c>
      <c r="Q39" s="49" t="s">
        <v>393</v>
      </c>
      <c r="R39" s="49" t="s">
        <v>393</v>
      </c>
      <c r="S39" s="49" t="s">
        <v>393</v>
      </c>
      <c r="T39" s="49" t="s">
        <v>393</v>
      </c>
      <c r="U39" s="49" t="s">
        <v>136</v>
      </c>
      <c r="V39" s="49" t="s">
        <v>393</v>
      </c>
      <c r="W39" s="49" t="s">
        <v>393</v>
      </c>
      <c r="X39" s="49" t="s">
        <v>393</v>
      </c>
      <c r="Y39" s="49"/>
      <c r="Z39" s="49"/>
      <c r="AA39" s="49"/>
      <c r="AB39" s="49"/>
      <c r="AC39" s="49"/>
      <c r="AD39" s="49"/>
      <c r="AE39" s="45" t="s">
        <v>393</v>
      </c>
      <c r="AF39" s="441" t="s">
        <v>220</v>
      </c>
      <c r="AG39" s="76" t="s">
        <v>220</v>
      </c>
      <c r="AH39" s="76" t="s">
        <v>220</v>
      </c>
      <c r="AI39" s="76" t="s">
        <v>220</v>
      </c>
      <c r="AJ39" s="76" t="s">
        <v>220</v>
      </c>
      <c r="AK39" s="76" t="s">
        <v>220</v>
      </c>
      <c r="AL39" s="76" t="s">
        <v>220</v>
      </c>
      <c r="AM39" s="76" t="s">
        <v>220</v>
      </c>
      <c r="AN39" s="76" t="s">
        <v>220</v>
      </c>
      <c r="AO39" s="76" t="s">
        <v>220</v>
      </c>
      <c r="AP39" s="76" t="s">
        <v>220</v>
      </c>
      <c r="AQ39" s="76" t="s">
        <v>220</v>
      </c>
      <c r="AR39" s="76" t="s">
        <v>220</v>
      </c>
      <c r="AS39" s="76" t="s">
        <v>220</v>
      </c>
      <c r="AT39" s="76" t="s">
        <v>220</v>
      </c>
      <c r="AU39" s="76" t="s">
        <v>220</v>
      </c>
      <c r="AV39" s="76" t="s">
        <v>220</v>
      </c>
      <c r="AW39" s="76" t="s">
        <v>220</v>
      </c>
      <c r="AX39" s="76" t="s">
        <v>220</v>
      </c>
      <c r="AY39" s="76" t="s">
        <v>220</v>
      </c>
      <c r="AZ39" s="76" t="s">
        <v>220</v>
      </c>
      <c r="BA39" s="76" t="s">
        <v>220</v>
      </c>
      <c r="BB39" s="76" t="s">
        <v>220</v>
      </c>
      <c r="BC39" s="76" t="s">
        <v>220</v>
      </c>
      <c r="BD39" s="429" t="s">
        <v>220</v>
      </c>
      <c r="BE39" s="713" t="s">
        <v>220</v>
      </c>
      <c r="BF39" s="429" t="s">
        <v>220</v>
      </c>
      <c r="BG39" s="25"/>
      <c r="BH39" s="25"/>
      <c r="BI39" s="25"/>
    </row>
    <row r="40" spans="1:61" ht="15.75" thickBot="1" x14ac:dyDescent="0.25">
      <c r="A40" s="25"/>
      <c r="B40" s="25"/>
      <c r="C40" s="25"/>
      <c r="D40" s="615" t="s">
        <v>78</v>
      </c>
      <c r="E40" s="616"/>
      <c r="F40" s="434" t="s">
        <v>393</v>
      </c>
      <c r="G40" s="95">
        <v>1.7</v>
      </c>
      <c r="H40" s="95">
        <v>1</v>
      </c>
      <c r="I40" s="96" t="s">
        <v>393</v>
      </c>
      <c r="J40" s="52" t="s">
        <v>502</v>
      </c>
      <c r="K40" s="96"/>
      <c r="L40" s="52"/>
      <c r="M40" s="94"/>
      <c r="N40" s="93" t="s">
        <v>393</v>
      </c>
      <c r="O40" s="52" t="s">
        <v>393</v>
      </c>
      <c r="P40" s="95">
        <v>1</v>
      </c>
      <c r="Q40" s="95">
        <v>1</v>
      </c>
      <c r="R40" s="95">
        <v>1</v>
      </c>
      <c r="S40" s="52" t="s">
        <v>393</v>
      </c>
      <c r="T40" s="52" t="s">
        <v>393</v>
      </c>
      <c r="U40" s="52" t="s">
        <v>393</v>
      </c>
      <c r="V40" s="52" t="s">
        <v>393</v>
      </c>
      <c r="W40" s="52" t="s">
        <v>393</v>
      </c>
      <c r="X40" s="52" t="s">
        <v>393</v>
      </c>
      <c r="Y40" s="52"/>
      <c r="Z40" s="52"/>
      <c r="AA40" s="52"/>
      <c r="AB40" s="52"/>
      <c r="AC40" s="52"/>
      <c r="AD40" s="52"/>
      <c r="AE40" s="46" t="s">
        <v>393</v>
      </c>
      <c r="AF40" s="442">
        <v>1.7</v>
      </c>
      <c r="AG40" s="43">
        <v>1</v>
      </c>
      <c r="AH40" s="43">
        <v>1</v>
      </c>
      <c r="AI40" s="43">
        <v>1</v>
      </c>
      <c r="AJ40" s="43">
        <v>1</v>
      </c>
      <c r="AK40" s="43">
        <v>1</v>
      </c>
      <c r="AL40" s="42">
        <v>1.7</v>
      </c>
      <c r="AM40" s="43">
        <v>1</v>
      </c>
      <c r="AN40" s="43">
        <v>1</v>
      </c>
      <c r="AO40" s="43">
        <v>1</v>
      </c>
      <c r="AP40" s="43">
        <v>1</v>
      </c>
      <c r="AQ40" s="42">
        <v>1.7</v>
      </c>
      <c r="AR40" s="43">
        <v>1</v>
      </c>
      <c r="AS40" s="43">
        <v>1</v>
      </c>
      <c r="AT40" s="42">
        <v>1.7</v>
      </c>
      <c r="AU40" s="42">
        <v>1.7</v>
      </c>
      <c r="AV40" s="42">
        <v>1.7</v>
      </c>
      <c r="AW40" s="43">
        <v>1</v>
      </c>
      <c r="AX40" s="42">
        <v>1.7</v>
      </c>
      <c r="AY40" s="43">
        <v>1</v>
      </c>
      <c r="AZ40" s="42">
        <v>1.7</v>
      </c>
      <c r="BA40" s="43">
        <v>1</v>
      </c>
      <c r="BB40" s="42">
        <v>1.7</v>
      </c>
      <c r="BC40" s="43">
        <v>1</v>
      </c>
      <c r="BD40" s="430">
        <v>1.7</v>
      </c>
      <c r="BE40" s="714">
        <v>1</v>
      </c>
      <c r="BF40" s="430">
        <v>1</v>
      </c>
      <c r="BG40" s="25"/>
      <c r="BH40" s="25"/>
      <c r="BI40" s="25"/>
    </row>
    <row r="41" spans="1:61" ht="15.75" thickBot="1" x14ac:dyDescent="0.3">
      <c r="A41" s="25"/>
      <c r="B41" s="25"/>
      <c r="C41" s="25"/>
      <c r="D41" s="25"/>
      <c r="E41" s="423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737"/>
      <c r="BG41" s="25"/>
      <c r="BH41" s="25"/>
      <c r="BI41" s="25"/>
    </row>
    <row r="42" spans="1:61" ht="30.75" thickBot="1" x14ac:dyDescent="0.25">
      <c r="A42" s="25"/>
      <c r="B42" s="25"/>
      <c r="C42" s="25"/>
      <c r="D42" s="1125" t="s">
        <v>79</v>
      </c>
      <c r="E42" s="1126"/>
      <c r="F42" s="99" t="s">
        <v>365</v>
      </c>
      <c r="G42" s="100" t="s">
        <v>366</v>
      </c>
      <c r="H42" s="100" t="s">
        <v>485</v>
      </c>
      <c r="I42" s="105" t="s">
        <v>368</v>
      </c>
      <c r="J42" s="105" t="s">
        <v>369</v>
      </c>
      <c r="K42" s="100" t="s">
        <v>484</v>
      </c>
      <c r="L42" s="343" t="s">
        <v>371</v>
      </c>
      <c r="M42" s="115" t="s">
        <v>372</v>
      </c>
      <c r="N42" s="142" t="s">
        <v>483</v>
      </c>
      <c r="O42" s="105" t="s">
        <v>482</v>
      </c>
      <c r="P42" s="105" t="s">
        <v>481</v>
      </c>
      <c r="Q42" s="105" t="s">
        <v>480</v>
      </c>
      <c r="R42" s="100" t="s">
        <v>479</v>
      </c>
      <c r="S42" s="105" t="s">
        <v>478</v>
      </c>
      <c r="T42" s="105" t="s">
        <v>477</v>
      </c>
      <c r="U42" s="105" t="s">
        <v>476</v>
      </c>
      <c r="V42" s="105" t="s">
        <v>475</v>
      </c>
      <c r="W42" s="105" t="s">
        <v>474</v>
      </c>
      <c r="X42" s="105" t="s">
        <v>473</v>
      </c>
      <c r="Y42" s="114" t="s">
        <v>425</v>
      </c>
      <c r="Z42" s="114" t="s">
        <v>424</v>
      </c>
      <c r="AA42" s="114" t="s">
        <v>423</v>
      </c>
      <c r="AB42" s="114" t="s">
        <v>422</v>
      </c>
      <c r="AC42" s="114" t="s">
        <v>421</v>
      </c>
      <c r="AD42" s="114" t="s">
        <v>420</v>
      </c>
      <c r="AE42" s="148" t="s">
        <v>419</v>
      </c>
      <c r="AF42" s="344" t="s">
        <v>244</v>
      </c>
      <c r="AG42" s="345" t="s">
        <v>245</v>
      </c>
      <c r="AH42" s="345" t="s">
        <v>246</v>
      </c>
      <c r="AI42" s="345" t="s">
        <v>247</v>
      </c>
      <c r="AJ42" s="345" t="s">
        <v>248</v>
      </c>
      <c r="AK42" s="345" t="s">
        <v>249</v>
      </c>
      <c r="AL42" s="345" t="s">
        <v>250</v>
      </c>
      <c r="AM42" s="345" t="s">
        <v>251</v>
      </c>
      <c r="AN42" s="345" t="s">
        <v>252</v>
      </c>
      <c r="AO42" s="345" t="s">
        <v>253</v>
      </c>
      <c r="AP42" s="345" t="s">
        <v>254</v>
      </c>
      <c r="AQ42" s="345" t="s">
        <v>255</v>
      </c>
      <c r="AR42" s="345" t="s">
        <v>256</v>
      </c>
      <c r="AS42" s="345" t="s">
        <v>257</v>
      </c>
      <c r="AT42" s="345" t="s">
        <v>258</v>
      </c>
      <c r="AU42" s="345" t="s">
        <v>259</v>
      </c>
      <c r="AV42" s="345" t="s">
        <v>260</v>
      </c>
      <c r="AW42" s="345" t="s">
        <v>261</v>
      </c>
      <c r="AX42" s="345" t="s">
        <v>262</v>
      </c>
      <c r="AY42" s="345" t="s">
        <v>263</v>
      </c>
      <c r="AZ42" s="345" t="s">
        <v>264</v>
      </c>
      <c r="BA42" s="345" t="s">
        <v>265</v>
      </c>
      <c r="BB42" s="345" t="s">
        <v>266</v>
      </c>
      <c r="BC42" s="345" t="s">
        <v>267</v>
      </c>
      <c r="BD42" s="346" t="s">
        <v>268</v>
      </c>
      <c r="BE42" s="743" t="s">
        <v>561</v>
      </c>
      <c r="BF42" s="744" t="s">
        <v>562</v>
      </c>
      <c r="BG42" s="25"/>
      <c r="BH42" s="25"/>
      <c r="BI42" s="25"/>
    </row>
    <row r="43" spans="1:61" ht="111.75" customHeight="1" x14ac:dyDescent="0.2">
      <c r="A43" s="25"/>
      <c r="B43" s="25"/>
      <c r="C43" s="25"/>
      <c r="D43" s="1121" t="s">
        <v>80</v>
      </c>
      <c r="E43" s="129" t="s">
        <v>74</v>
      </c>
      <c r="F43" s="180" t="s">
        <v>282</v>
      </c>
      <c r="G43" s="120" t="s">
        <v>283</v>
      </c>
      <c r="H43" s="120" t="s">
        <v>283</v>
      </c>
      <c r="I43" s="180" t="s">
        <v>282</v>
      </c>
      <c r="J43" s="120" t="s">
        <v>283</v>
      </c>
      <c r="K43" s="120"/>
      <c r="L43" s="101"/>
      <c r="M43" s="101"/>
      <c r="N43" s="101" t="s">
        <v>393</v>
      </c>
      <c r="O43" s="101" t="s">
        <v>393</v>
      </c>
      <c r="P43" s="101" t="s">
        <v>393</v>
      </c>
      <c r="Q43" s="101" t="s">
        <v>393</v>
      </c>
      <c r="R43" s="101" t="s">
        <v>393</v>
      </c>
      <c r="S43" s="180" t="s">
        <v>282</v>
      </c>
      <c r="T43" s="120" t="s">
        <v>501</v>
      </c>
      <c r="U43" s="101" t="s">
        <v>393</v>
      </c>
      <c r="V43" s="101" t="s">
        <v>393</v>
      </c>
      <c r="W43" s="120" t="s">
        <v>500</v>
      </c>
      <c r="X43" s="101" t="s">
        <v>393</v>
      </c>
      <c r="Y43" s="101"/>
      <c r="Z43" s="101"/>
      <c r="AA43" s="101"/>
      <c r="AB43" s="101"/>
      <c r="AC43" s="101"/>
      <c r="AD43" s="101"/>
      <c r="AE43" s="101" t="s">
        <v>393</v>
      </c>
      <c r="AF43" s="374" t="s">
        <v>282</v>
      </c>
      <c r="AG43" s="375" t="s">
        <v>283</v>
      </c>
      <c r="AH43" s="374" t="s">
        <v>282</v>
      </c>
      <c r="AI43" s="375" t="s">
        <v>283</v>
      </c>
      <c r="AJ43" s="375" t="s">
        <v>283</v>
      </c>
      <c r="AK43" s="375" t="s">
        <v>283</v>
      </c>
      <c r="AL43" s="374" t="s">
        <v>282</v>
      </c>
      <c r="AM43" s="374" t="s">
        <v>282</v>
      </c>
      <c r="AN43" s="375" t="s">
        <v>283</v>
      </c>
      <c r="AO43" s="375" t="s">
        <v>283</v>
      </c>
      <c r="AP43" s="375" t="s">
        <v>283</v>
      </c>
      <c r="AQ43" s="375" t="s">
        <v>283</v>
      </c>
      <c r="AR43" s="375" t="s">
        <v>283</v>
      </c>
      <c r="AS43" s="375" t="s">
        <v>283</v>
      </c>
      <c r="AT43" s="375" t="s">
        <v>283</v>
      </c>
      <c r="AU43" s="375" t="s">
        <v>283</v>
      </c>
      <c r="AV43" s="375" t="s">
        <v>283</v>
      </c>
      <c r="AW43" s="376" t="s">
        <v>284</v>
      </c>
      <c r="AX43" s="375" t="s">
        <v>283</v>
      </c>
      <c r="AY43" s="375" t="s">
        <v>283</v>
      </c>
      <c r="AZ43" s="374" t="s">
        <v>282</v>
      </c>
      <c r="BA43" s="374" t="s">
        <v>282</v>
      </c>
      <c r="BB43" s="375" t="s">
        <v>283</v>
      </c>
      <c r="BC43" s="375" t="s">
        <v>283</v>
      </c>
      <c r="BD43" s="377" t="s">
        <v>282</v>
      </c>
      <c r="BE43" s="715" t="s">
        <v>563</v>
      </c>
      <c r="BF43" s="377" t="s">
        <v>563</v>
      </c>
      <c r="BG43" s="25"/>
      <c r="BH43" s="25"/>
      <c r="BI43" s="25"/>
    </row>
    <row r="44" spans="1:61" ht="48" customHeight="1" x14ac:dyDescent="0.2">
      <c r="A44" s="25"/>
      <c r="B44" s="25"/>
      <c r="C44" s="25"/>
      <c r="D44" s="1120"/>
      <c r="E44" s="122" t="s">
        <v>82</v>
      </c>
      <c r="F44" s="384" t="s">
        <v>499</v>
      </c>
      <c r="G44" s="384" t="s">
        <v>498</v>
      </c>
      <c r="H44" s="384" t="s">
        <v>497</v>
      </c>
      <c r="I44" s="384" t="s">
        <v>496</v>
      </c>
      <c r="J44" s="384" t="s">
        <v>495</v>
      </c>
      <c r="K44" s="56"/>
      <c r="L44" s="97"/>
      <c r="M44" s="97"/>
      <c r="N44" s="97" t="s">
        <v>393</v>
      </c>
      <c r="O44" s="97" t="s">
        <v>393</v>
      </c>
      <c r="P44" s="97" t="s">
        <v>393</v>
      </c>
      <c r="Q44" s="97" t="s">
        <v>393</v>
      </c>
      <c r="R44" s="97" t="s">
        <v>393</v>
      </c>
      <c r="S44" s="97" t="s">
        <v>393</v>
      </c>
      <c r="T44" s="97" t="s">
        <v>393</v>
      </c>
      <c r="U44" s="97" t="s">
        <v>393</v>
      </c>
      <c r="V44" s="97" t="s">
        <v>393</v>
      </c>
      <c r="W44" s="97" t="s">
        <v>393</v>
      </c>
      <c r="X44" s="97" t="s">
        <v>393</v>
      </c>
      <c r="Y44" s="97"/>
      <c r="Z44" s="97"/>
      <c r="AA44" s="97"/>
      <c r="AB44" s="97"/>
      <c r="AC44" s="97"/>
      <c r="AD44" s="97"/>
      <c r="AE44" s="97" t="s">
        <v>393</v>
      </c>
      <c r="AF44" s="370" t="s">
        <v>285</v>
      </c>
      <c r="AG44" s="370" t="s">
        <v>285</v>
      </c>
      <c r="AH44" s="370" t="s">
        <v>285</v>
      </c>
      <c r="AI44" s="370" t="s">
        <v>285</v>
      </c>
      <c r="AJ44" s="370" t="s">
        <v>285</v>
      </c>
      <c r="AK44" s="370" t="s">
        <v>285</v>
      </c>
      <c r="AL44" s="370" t="s">
        <v>285</v>
      </c>
      <c r="AM44" s="370" t="s">
        <v>285</v>
      </c>
      <c r="AN44" s="370" t="s">
        <v>285</v>
      </c>
      <c r="AO44" s="370" t="s">
        <v>285</v>
      </c>
      <c r="AP44" s="370" t="s">
        <v>285</v>
      </c>
      <c r="AQ44" s="370" t="s">
        <v>285</v>
      </c>
      <c r="AR44" s="370" t="s">
        <v>285</v>
      </c>
      <c r="AS44" s="370" t="s">
        <v>285</v>
      </c>
      <c r="AT44" s="370" t="s">
        <v>285</v>
      </c>
      <c r="AU44" s="370" t="s">
        <v>285</v>
      </c>
      <c r="AV44" s="370" t="s">
        <v>285</v>
      </c>
      <c r="AW44" s="370" t="s">
        <v>285</v>
      </c>
      <c r="AX44" s="370" t="s">
        <v>285</v>
      </c>
      <c r="AY44" s="370" t="s">
        <v>285</v>
      </c>
      <c r="AZ44" s="370" t="s">
        <v>285</v>
      </c>
      <c r="BA44" s="370" t="s">
        <v>285</v>
      </c>
      <c r="BB44" s="370" t="s">
        <v>285</v>
      </c>
      <c r="BC44" s="370" t="s">
        <v>285</v>
      </c>
      <c r="BD44" s="378" t="s">
        <v>285</v>
      </c>
      <c r="BE44" s="716" t="s">
        <v>285</v>
      </c>
      <c r="BF44" s="378" t="s">
        <v>285</v>
      </c>
      <c r="BG44" s="25"/>
      <c r="BH44" s="25"/>
      <c r="BI44" s="25"/>
    </row>
    <row r="45" spans="1:61" x14ac:dyDescent="0.2">
      <c r="A45" s="25"/>
      <c r="B45" s="25"/>
      <c r="C45" s="25"/>
      <c r="D45" s="1120"/>
      <c r="E45" s="122" t="s">
        <v>84</v>
      </c>
      <c r="F45" s="384"/>
      <c r="G45" s="384"/>
      <c r="H45" s="384"/>
      <c r="I45" s="384"/>
      <c r="J45" s="384"/>
      <c r="K45" s="56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369" t="s">
        <v>85</v>
      </c>
      <c r="AG45" s="369" t="s">
        <v>85</v>
      </c>
      <c r="AH45" s="369" t="s">
        <v>85</v>
      </c>
      <c r="AI45" s="369" t="s">
        <v>85</v>
      </c>
      <c r="AJ45" s="369" t="s">
        <v>85</v>
      </c>
      <c r="AK45" s="369" t="s">
        <v>85</v>
      </c>
      <c r="AL45" s="369" t="s">
        <v>85</v>
      </c>
      <c r="AM45" s="369" t="s">
        <v>85</v>
      </c>
      <c r="AN45" s="369" t="s">
        <v>85</v>
      </c>
      <c r="AO45" s="369" t="s">
        <v>85</v>
      </c>
      <c r="AP45" s="369" t="s">
        <v>85</v>
      </c>
      <c r="AQ45" s="369" t="s">
        <v>85</v>
      </c>
      <c r="AR45" s="369" t="s">
        <v>85</v>
      </c>
      <c r="AS45" s="369" t="s">
        <v>85</v>
      </c>
      <c r="AT45" s="369" t="s">
        <v>85</v>
      </c>
      <c r="AU45" s="369" t="s">
        <v>85</v>
      </c>
      <c r="AV45" s="369" t="s">
        <v>85</v>
      </c>
      <c r="AW45" s="369" t="s">
        <v>85</v>
      </c>
      <c r="AX45" s="369" t="s">
        <v>85</v>
      </c>
      <c r="AY45" s="369" t="s">
        <v>85</v>
      </c>
      <c r="AZ45" s="369" t="s">
        <v>85</v>
      </c>
      <c r="BA45" s="369" t="s">
        <v>85</v>
      </c>
      <c r="BB45" s="369" t="s">
        <v>85</v>
      </c>
      <c r="BC45" s="369" t="s">
        <v>85</v>
      </c>
      <c r="BD45" s="379" t="s">
        <v>85</v>
      </c>
      <c r="BE45" s="717" t="s">
        <v>85</v>
      </c>
      <c r="BF45" s="379" t="s">
        <v>85</v>
      </c>
      <c r="BG45" s="25"/>
      <c r="BH45" s="25"/>
      <c r="BI45" s="25"/>
    </row>
    <row r="46" spans="1:61" ht="15.75" thickBot="1" x14ac:dyDescent="0.25">
      <c r="A46" s="25"/>
      <c r="B46" s="25"/>
      <c r="C46" s="25"/>
      <c r="D46" s="1120"/>
      <c r="E46" s="386" t="s">
        <v>86</v>
      </c>
      <c r="F46" s="58" t="s">
        <v>294</v>
      </c>
      <c r="G46" s="58" t="s">
        <v>294</v>
      </c>
      <c r="H46" s="158" t="s">
        <v>130</v>
      </c>
      <c r="I46" s="58" t="s">
        <v>142</v>
      </c>
      <c r="J46" s="58" t="s">
        <v>494</v>
      </c>
      <c r="K46" s="58"/>
      <c r="L46" s="104"/>
      <c r="M46" s="104"/>
      <c r="N46" s="104" t="s">
        <v>393</v>
      </c>
      <c r="O46" s="104" t="s">
        <v>393</v>
      </c>
      <c r="P46" s="104" t="s">
        <v>393</v>
      </c>
      <c r="Q46" s="104" t="s">
        <v>393</v>
      </c>
      <c r="R46" s="104" t="s">
        <v>393</v>
      </c>
      <c r="S46" s="104" t="s">
        <v>393</v>
      </c>
      <c r="T46" s="104" t="s">
        <v>393</v>
      </c>
      <c r="U46" s="104" t="s">
        <v>393</v>
      </c>
      <c r="V46" s="104" t="s">
        <v>393</v>
      </c>
      <c r="W46" s="104" t="s">
        <v>393</v>
      </c>
      <c r="X46" s="104" t="s">
        <v>393</v>
      </c>
      <c r="Y46" s="104"/>
      <c r="Z46" s="104"/>
      <c r="AA46" s="104"/>
      <c r="AB46" s="104"/>
      <c r="AC46" s="104"/>
      <c r="AD46" s="104"/>
      <c r="AE46" s="104" t="s">
        <v>393</v>
      </c>
      <c r="AF46" s="387" t="s">
        <v>87</v>
      </c>
      <c r="AG46" s="387" t="s">
        <v>142</v>
      </c>
      <c r="AH46" s="387" t="s">
        <v>87</v>
      </c>
      <c r="AI46" s="387" t="s">
        <v>87</v>
      </c>
      <c r="AJ46" s="387" t="s">
        <v>87</v>
      </c>
      <c r="AK46" s="387" t="s">
        <v>87</v>
      </c>
      <c r="AL46" s="387" t="s">
        <v>87</v>
      </c>
      <c r="AM46" s="387" t="s">
        <v>130</v>
      </c>
      <c r="AN46" s="387" t="s">
        <v>87</v>
      </c>
      <c r="AO46" s="387" t="s">
        <v>87</v>
      </c>
      <c r="AP46" s="387" t="s">
        <v>87</v>
      </c>
      <c r="AQ46" s="387" t="s">
        <v>142</v>
      </c>
      <c r="AR46" s="387" t="s">
        <v>87</v>
      </c>
      <c r="AS46" s="387" t="s">
        <v>130</v>
      </c>
      <c r="AT46" s="387" t="s">
        <v>87</v>
      </c>
      <c r="AU46" s="387" t="s">
        <v>130</v>
      </c>
      <c r="AV46" s="387" t="s">
        <v>87</v>
      </c>
      <c r="AW46" s="387" t="s">
        <v>142</v>
      </c>
      <c r="AX46" s="387" t="s">
        <v>87</v>
      </c>
      <c r="AY46" s="387" t="s">
        <v>130</v>
      </c>
      <c r="AZ46" s="387" t="s">
        <v>87</v>
      </c>
      <c r="BA46" s="387" t="s">
        <v>130</v>
      </c>
      <c r="BB46" s="387" t="s">
        <v>87</v>
      </c>
      <c r="BC46" s="387" t="s">
        <v>142</v>
      </c>
      <c r="BD46" s="388" t="s">
        <v>87</v>
      </c>
      <c r="BE46" s="718" t="s">
        <v>87</v>
      </c>
      <c r="BF46" s="388" t="s">
        <v>87</v>
      </c>
      <c r="BG46" s="25"/>
      <c r="BH46" s="25"/>
      <c r="BI46" s="25"/>
    </row>
    <row r="47" spans="1:61" ht="67.5" customHeight="1" x14ac:dyDescent="0.2">
      <c r="A47" s="25"/>
      <c r="B47" s="25"/>
      <c r="C47" s="25"/>
      <c r="D47" s="1121" t="s">
        <v>88</v>
      </c>
      <c r="E47" s="129" t="s">
        <v>74</v>
      </c>
      <c r="F47" s="120" t="s">
        <v>393</v>
      </c>
      <c r="G47" s="206" t="s">
        <v>287</v>
      </c>
      <c r="H47" s="120" t="s">
        <v>493</v>
      </c>
      <c r="I47" s="120" t="s">
        <v>286</v>
      </c>
      <c r="J47" s="120" t="s">
        <v>492</v>
      </c>
      <c r="K47" s="120"/>
      <c r="L47" s="101"/>
      <c r="M47" s="101"/>
      <c r="N47" s="101" t="s">
        <v>491</v>
      </c>
      <c r="O47" s="120" t="s">
        <v>518</v>
      </c>
      <c r="P47" s="101" t="s">
        <v>393</v>
      </c>
      <c r="Q47" s="101" t="s">
        <v>405</v>
      </c>
      <c r="R47" s="101" t="s">
        <v>405</v>
      </c>
      <c r="S47" s="101" t="s">
        <v>393</v>
      </c>
      <c r="T47" s="101" t="s">
        <v>393</v>
      </c>
      <c r="U47" s="101" t="s">
        <v>393</v>
      </c>
      <c r="V47" s="101" t="s">
        <v>393</v>
      </c>
      <c r="W47" s="101" t="s">
        <v>393</v>
      </c>
      <c r="X47" s="101" t="s">
        <v>393</v>
      </c>
      <c r="Y47" s="101"/>
      <c r="Z47" s="101"/>
      <c r="AA47" s="101"/>
      <c r="AB47" s="101"/>
      <c r="AC47" s="101"/>
      <c r="AD47" s="101"/>
      <c r="AE47" s="101" t="s">
        <v>393</v>
      </c>
      <c r="AF47" s="375" t="s">
        <v>286</v>
      </c>
      <c r="AG47" s="392" t="s">
        <v>287</v>
      </c>
      <c r="AH47" s="375" t="s">
        <v>286</v>
      </c>
      <c r="AI47" s="375" t="s">
        <v>286</v>
      </c>
      <c r="AJ47" s="392" t="s">
        <v>287</v>
      </c>
      <c r="AK47" s="375" t="s">
        <v>286</v>
      </c>
      <c r="AL47" s="375" t="s">
        <v>286</v>
      </c>
      <c r="AM47" s="375" t="s">
        <v>286</v>
      </c>
      <c r="AN47" s="375" t="s">
        <v>286</v>
      </c>
      <c r="AO47" s="375" t="s">
        <v>286</v>
      </c>
      <c r="AP47" s="375" t="s">
        <v>286</v>
      </c>
      <c r="AQ47" s="375" t="s">
        <v>286</v>
      </c>
      <c r="AR47" s="375" t="s">
        <v>286</v>
      </c>
      <c r="AS47" s="392" t="s">
        <v>287</v>
      </c>
      <c r="AT47" s="375" t="s">
        <v>286</v>
      </c>
      <c r="AU47" s="375" t="s">
        <v>286</v>
      </c>
      <c r="AV47" s="375" t="s">
        <v>286</v>
      </c>
      <c r="AW47" s="375" t="s">
        <v>286</v>
      </c>
      <c r="AX47" s="375" t="s">
        <v>286</v>
      </c>
      <c r="AY47" s="375" t="s">
        <v>286</v>
      </c>
      <c r="AZ47" s="375" t="s">
        <v>286</v>
      </c>
      <c r="BA47" s="375" t="s">
        <v>286</v>
      </c>
      <c r="BB47" s="375" t="s">
        <v>286</v>
      </c>
      <c r="BC47" s="375" t="s">
        <v>286</v>
      </c>
      <c r="BD47" s="393" t="s">
        <v>286</v>
      </c>
      <c r="BE47" s="719" t="s">
        <v>564</v>
      </c>
      <c r="BF47" s="393" t="s">
        <v>565</v>
      </c>
      <c r="BG47" s="25"/>
      <c r="BH47" s="25"/>
      <c r="BI47" s="25"/>
    </row>
    <row r="48" spans="1:61" ht="44.25" x14ac:dyDescent="0.2">
      <c r="A48" s="25"/>
      <c r="B48" s="25"/>
      <c r="C48" s="25"/>
      <c r="D48" s="1120"/>
      <c r="E48" s="122" t="s">
        <v>90</v>
      </c>
      <c r="F48" s="56" t="s">
        <v>393</v>
      </c>
      <c r="G48" s="97" t="s">
        <v>289</v>
      </c>
      <c r="H48" s="56" t="s">
        <v>519</v>
      </c>
      <c r="I48" s="56" t="s">
        <v>490</v>
      </c>
      <c r="J48" s="56" t="s">
        <v>490</v>
      </c>
      <c r="K48" s="56"/>
      <c r="L48" s="97"/>
      <c r="M48" s="97"/>
      <c r="N48" s="97" t="s">
        <v>490</v>
      </c>
      <c r="O48" s="56" t="s">
        <v>489</v>
      </c>
      <c r="P48" s="97" t="s">
        <v>393</v>
      </c>
      <c r="Q48" s="97"/>
      <c r="R48" s="97"/>
      <c r="S48" s="97" t="s">
        <v>393</v>
      </c>
      <c r="T48" s="97" t="s">
        <v>393</v>
      </c>
      <c r="U48" s="97" t="s">
        <v>393</v>
      </c>
      <c r="V48" s="97" t="s">
        <v>393</v>
      </c>
      <c r="W48" s="97" t="s">
        <v>393</v>
      </c>
      <c r="X48" s="97" t="s">
        <v>393</v>
      </c>
      <c r="Y48" s="97"/>
      <c r="Z48" s="97"/>
      <c r="AA48" s="97"/>
      <c r="AB48" s="97"/>
      <c r="AC48" s="97"/>
      <c r="AD48" s="97"/>
      <c r="AE48" s="97" t="s">
        <v>393</v>
      </c>
      <c r="AF48" s="77" t="s">
        <v>288</v>
      </c>
      <c r="AG48" s="78" t="s">
        <v>289</v>
      </c>
      <c r="AH48" s="77" t="s">
        <v>288</v>
      </c>
      <c r="AI48" s="77" t="s">
        <v>288</v>
      </c>
      <c r="AJ48" s="78" t="s">
        <v>289</v>
      </c>
      <c r="AK48" s="77" t="s">
        <v>288</v>
      </c>
      <c r="AL48" s="77" t="s">
        <v>288</v>
      </c>
      <c r="AM48" s="77" t="s">
        <v>288</v>
      </c>
      <c r="AN48" s="77" t="s">
        <v>288</v>
      </c>
      <c r="AO48" s="77" t="s">
        <v>288</v>
      </c>
      <c r="AP48" s="77" t="s">
        <v>288</v>
      </c>
      <c r="AQ48" s="77" t="s">
        <v>288</v>
      </c>
      <c r="AR48" s="77" t="s">
        <v>288</v>
      </c>
      <c r="AS48" s="78" t="s">
        <v>289</v>
      </c>
      <c r="AT48" s="77" t="s">
        <v>288</v>
      </c>
      <c r="AU48" s="77" t="s">
        <v>288</v>
      </c>
      <c r="AV48" s="77" t="s">
        <v>288</v>
      </c>
      <c r="AW48" s="77" t="s">
        <v>288</v>
      </c>
      <c r="AX48" s="77" t="s">
        <v>288</v>
      </c>
      <c r="AY48" s="77" t="s">
        <v>288</v>
      </c>
      <c r="AZ48" s="77" t="s">
        <v>288</v>
      </c>
      <c r="BA48" s="77" t="s">
        <v>288</v>
      </c>
      <c r="BB48" s="77" t="s">
        <v>288</v>
      </c>
      <c r="BC48" s="77" t="s">
        <v>288</v>
      </c>
      <c r="BD48" s="380" t="s">
        <v>288</v>
      </c>
      <c r="BE48" s="720" t="s">
        <v>489</v>
      </c>
      <c r="BF48" s="380" t="s">
        <v>566</v>
      </c>
      <c r="BG48" s="25"/>
      <c r="BH48" s="25"/>
      <c r="BI48" s="25"/>
    </row>
    <row r="49" spans="1:61" ht="69.75" customHeight="1" thickBot="1" x14ac:dyDescent="0.25">
      <c r="A49" s="25"/>
      <c r="B49" s="25"/>
      <c r="C49" s="25"/>
      <c r="D49" s="1122"/>
      <c r="E49" s="332" t="s">
        <v>92</v>
      </c>
      <c r="F49" s="88" t="s">
        <v>393</v>
      </c>
      <c r="G49" s="88" t="s">
        <v>291</v>
      </c>
      <c r="H49" s="186" t="s">
        <v>520</v>
      </c>
      <c r="I49" s="88" t="s">
        <v>290</v>
      </c>
      <c r="J49" s="88" t="s">
        <v>290</v>
      </c>
      <c r="K49" s="88"/>
      <c r="L49" s="57"/>
      <c r="M49" s="57"/>
      <c r="N49" s="57" t="s">
        <v>290</v>
      </c>
      <c r="O49" s="88" t="s">
        <v>488</v>
      </c>
      <c r="P49" s="88" t="s">
        <v>393</v>
      </c>
      <c r="Q49" s="57"/>
      <c r="R49" s="57"/>
      <c r="S49" s="57" t="s">
        <v>393</v>
      </c>
      <c r="T49" s="57" t="s">
        <v>393</v>
      </c>
      <c r="U49" s="57" t="s">
        <v>393</v>
      </c>
      <c r="V49" s="57" t="s">
        <v>393</v>
      </c>
      <c r="W49" s="57" t="s">
        <v>393</v>
      </c>
      <c r="X49" s="57" t="s">
        <v>393</v>
      </c>
      <c r="Y49" s="57"/>
      <c r="Z49" s="57"/>
      <c r="AA49" s="57"/>
      <c r="AB49" s="57"/>
      <c r="AC49" s="57"/>
      <c r="AD49" s="57"/>
      <c r="AE49" s="57" t="s">
        <v>393</v>
      </c>
      <c r="AF49" s="394" t="s">
        <v>290</v>
      </c>
      <c r="AG49" s="394" t="s">
        <v>291</v>
      </c>
      <c r="AH49" s="394" t="s">
        <v>290</v>
      </c>
      <c r="AI49" s="394" t="s">
        <v>290</v>
      </c>
      <c r="AJ49" s="394" t="s">
        <v>291</v>
      </c>
      <c r="AK49" s="394" t="s">
        <v>290</v>
      </c>
      <c r="AL49" s="394" t="s">
        <v>290</v>
      </c>
      <c r="AM49" s="394" t="s">
        <v>290</v>
      </c>
      <c r="AN49" s="394" t="s">
        <v>290</v>
      </c>
      <c r="AO49" s="394" t="s">
        <v>290</v>
      </c>
      <c r="AP49" s="394" t="s">
        <v>290</v>
      </c>
      <c r="AQ49" s="394" t="s">
        <v>290</v>
      </c>
      <c r="AR49" s="394" t="s">
        <v>290</v>
      </c>
      <c r="AS49" s="394" t="s">
        <v>291</v>
      </c>
      <c r="AT49" s="394" t="s">
        <v>290</v>
      </c>
      <c r="AU49" s="394" t="s">
        <v>290</v>
      </c>
      <c r="AV49" s="394" t="s">
        <v>290</v>
      </c>
      <c r="AW49" s="394" t="s">
        <v>290</v>
      </c>
      <c r="AX49" s="394" t="s">
        <v>290</v>
      </c>
      <c r="AY49" s="394" t="s">
        <v>290</v>
      </c>
      <c r="AZ49" s="394" t="s">
        <v>290</v>
      </c>
      <c r="BA49" s="394" t="s">
        <v>290</v>
      </c>
      <c r="BB49" s="394" t="s">
        <v>290</v>
      </c>
      <c r="BC49" s="394" t="s">
        <v>290</v>
      </c>
      <c r="BD49" s="395" t="s">
        <v>290</v>
      </c>
      <c r="BE49" s="721" t="s">
        <v>488</v>
      </c>
      <c r="BF49" s="395" t="s">
        <v>567</v>
      </c>
      <c r="BG49" s="25"/>
      <c r="BH49" s="25"/>
      <c r="BI49" s="25"/>
    </row>
    <row r="50" spans="1:61" ht="42.75" x14ac:dyDescent="0.2">
      <c r="A50" s="25"/>
      <c r="B50" s="25"/>
      <c r="C50" s="25"/>
      <c r="D50" s="1120" t="s">
        <v>94</v>
      </c>
      <c r="E50" s="389" t="s">
        <v>74</v>
      </c>
      <c r="F50" s="171" t="s">
        <v>393</v>
      </c>
      <c r="G50" s="272" t="s">
        <v>95</v>
      </c>
      <c r="H50" s="171" t="s">
        <v>393</v>
      </c>
      <c r="I50" s="171" t="s">
        <v>393</v>
      </c>
      <c r="J50" s="171" t="s">
        <v>393</v>
      </c>
      <c r="K50" s="171"/>
      <c r="L50" s="102"/>
      <c r="M50" s="102"/>
      <c r="N50" s="102" t="s">
        <v>393</v>
      </c>
      <c r="O50" s="102" t="s">
        <v>393</v>
      </c>
      <c r="P50" s="102" t="s">
        <v>393</v>
      </c>
      <c r="Q50" s="102" t="s">
        <v>410</v>
      </c>
      <c r="R50" s="102" t="s">
        <v>410</v>
      </c>
      <c r="S50" s="102" t="s">
        <v>393</v>
      </c>
      <c r="T50" s="102" t="s">
        <v>393</v>
      </c>
      <c r="U50" s="102" t="s">
        <v>393</v>
      </c>
      <c r="V50" s="102" t="s">
        <v>393</v>
      </c>
      <c r="W50" s="102" t="s">
        <v>393</v>
      </c>
      <c r="X50" s="102" t="s">
        <v>393</v>
      </c>
      <c r="Y50" s="102"/>
      <c r="Z50" s="102"/>
      <c r="AA50" s="102"/>
      <c r="AB50" s="102"/>
      <c r="AC50" s="102"/>
      <c r="AD50" s="102"/>
      <c r="AE50" s="102" t="s">
        <v>393</v>
      </c>
      <c r="AF50" s="390" t="s">
        <v>95</v>
      </c>
      <c r="AG50" s="390" t="s">
        <v>95</v>
      </c>
      <c r="AH50" s="390" t="s">
        <v>95</v>
      </c>
      <c r="AI50" s="390" t="s">
        <v>95</v>
      </c>
      <c r="AJ50" s="390" t="s">
        <v>95</v>
      </c>
      <c r="AK50" s="390" t="s">
        <v>95</v>
      </c>
      <c r="AL50" s="390" t="s">
        <v>95</v>
      </c>
      <c r="AM50" s="390" t="s">
        <v>95</v>
      </c>
      <c r="AN50" s="390" t="s">
        <v>95</v>
      </c>
      <c r="AO50" s="390" t="s">
        <v>95</v>
      </c>
      <c r="AP50" s="390" t="s">
        <v>95</v>
      </c>
      <c r="AQ50" s="390" t="s">
        <v>95</v>
      </c>
      <c r="AR50" s="390" t="s">
        <v>95</v>
      </c>
      <c r="AS50" s="390" t="s">
        <v>95</v>
      </c>
      <c r="AT50" s="390" t="s">
        <v>95</v>
      </c>
      <c r="AU50" s="390" t="s">
        <v>95</v>
      </c>
      <c r="AV50" s="390" t="s">
        <v>95</v>
      </c>
      <c r="AW50" s="390" t="s">
        <v>95</v>
      </c>
      <c r="AX50" s="390" t="s">
        <v>95</v>
      </c>
      <c r="AY50" s="390" t="s">
        <v>95</v>
      </c>
      <c r="AZ50" s="390" t="s">
        <v>95</v>
      </c>
      <c r="BA50" s="390" t="s">
        <v>95</v>
      </c>
      <c r="BB50" s="390" t="s">
        <v>95</v>
      </c>
      <c r="BC50" s="390" t="s">
        <v>95</v>
      </c>
      <c r="BD50" s="391" t="s">
        <v>95</v>
      </c>
      <c r="BE50" s="722" t="s">
        <v>95</v>
      </c>
      <c r="BF50" s="391" t="s">
        <v>95</v>
      </c>
      <c r="BG50" s="25"/>
      <c r="BH50" s="25"/>
      <c r="BI50" s="25"/>
    </row>
    <row r="51" spans="1:61" ht="45.75" thickBot="1" x14ac:dyDescent="0.25">
      <c r="A51" s="25"/>
      <c r="B51" s="25"/>
      <c r="C51" s="25"/>
      <c r="D51" s="1120"/>
      <c r="E51" s="386" t="s">
        <v>96</v>
      </c>
      <c r="F51" s="58" t="s">
        <v>393</v>
      </c>
      <c r="G51" s="58" t="s">
        <v>232</v>
      </c>
      <c r="H51" s="58" t="s">
        <v>393</v>
      </c>
      <c r="I51" s="58" t="s">
        <v>393</v>
      </c>
      <c r="J51" s="58" t="s">
        <v>393</v>
      </c>
      <c r="K51" s="58"/>
      <c r="L51" s="104"/>
      <c r="M51" s="104"/>
      <c r="N51" s="104" t="s">
        <v>393</v>
      </c>
      <c r="O51" s="104" t="s">
        <v>393</v>
      </c>
      <c r="P51" s="104" t="s">
        <v>393</v>
      </c>
      <c r="Q51" s="58" t="s">
        <v>487</v>
      </c>
      <c r="R51" s="58" t="s">
        <v>487</v>
      </c>
      <c r="S51" s="104" t="s">
        <v>393</v>
      </c>
      <c r="T51" s="104" t="s">
        <v>393</v>
      </c>
      <c r="U51" s="104" t="s">
        <v>393</v>
      </c>
      <c r="V51" s="104" t="s">
        <v>393</v>
      </c>
      <c r="W51" s="104" t="s">
        <v>393</v>
      </c>
      <c r="X51" s="104" t="s">
        <v>393</v>
      </c>
      <c r="Y51" s="104"/>
      <c r="Z51" s="104"/>
      <c r="AA51" s="104"/>
      <c r="AB51" s="104"/>
      <c r="AC51" s="104"/>
      <c r="AD51" s="104"/>
      <c r="AE51" s="104" t="s">
        <v>393</v>
      </c>
      <c r="AF51" s="396" t="s">
        <v>232</v>
      </c>
      <c r="AG51" s="396" t="s">
        <v>232</v>
      </c>
      <c r="AH51" s="396" t="s">
        <v>292</v>
      </c>
      <c r="AI51" s="396" t="s">
        <v>292</v>
      </c>
      <c r="AJ51" s="396" t="s">
        <v>292</v>
      </c>
      <c r="AK51" s="396" t="s">
        <v>292</v>
      </c>
      <c r="AL51" s="396" t="s">
        <v>292</v>
      </c>
      <c r="AM51" s="396" t="s">
        <v>292</v>
      </c>
      <c r="AN51" s="396" t="s">
        <v>292</v>
      </c>
      <c r="AO51" s="396" t="s">
        <v>292</v>
      </c>
      <c r="AP51" s="396" t="s">
        <v>292</v>
      </c>
      <c r="AQ51" s="396" t="s">
        <v>292</v>
      </c>
      <c r="AR51" s="396" t="s">
        <v>292</v>
      </c>
      <c r="AS51" s="396" t="s">
        <v>292</v>
      </c>
      <c r="AT51" s="396" t="s">
        <v>292</v>
      </c>
      <c r="AU51" s="396" t="s">
        <v>292</v>
      </c>
      <c r="AV51" s="396" t="s">
        <v>292</v>
      </c>
      <c r="AW51" s="396" t="s">
        <v>292</v>
      </c>
      <c r="AX51" s="396" t="s">
        <v>292</v>
      </c>
      <c r="AY51" s="396" t="s">
        <v>292</v>
      </c>
      <c r="AZ51" s="396" t="s">
        <v>292</v>
      </c>
      <c r="BA51" s="396" t="s">
        <v>292</v>
      </c>
      <c r="BB51" s="396" t="s">
        <v>292</v>
      </c>
      <c r="BC51" s="396" t="s">
        <v>292</v>
      </c>
      <c r="BD51" s="397" t="s">
        <v>292</v>
      </c>
      <c r="BE51" s="723" t="s">
        <v>97</v>
      </c>
      <c r="BF51" s="397" t="s">
        <v>97</v>
      </c>
      <c r="BG51" s="25"/>
      <c r="BH51" s="25"/>
      <c r="BI51" s="25"/>
    </row>
    <row r="52" spans="1:61" ht="63" x14ac:dyDescent="0.2">
      <c r="A52" s="25"/>
      <c r="B52" s="25"/>
      <c r="C52" s="25"/>
      <c r="D52" s="1121" t="s">
        <v>98</v>
      </c>
      <c r="E52" s="129" t="s">
        <v>74</v>
      </c>
      <c r="F52" s="120" t="s">
        <v>393</v>
      </c>
      <c r="G52" s="400" t="s">
        <v>429</v>
      </c>
      <c r="H52" s="120" t="s">
        <v>393</v>
      </c>
      <c r="I52" s="120" t="s">
        <v>393</v>
      </c>
      <c r="J52" s="120" t="s">
        <v>393</v>
      </c>
      <c r="K52" s="120"/>
      <c r="L52" s="101"/>
      <c r="M52" s="101"/>
      <c r="N52" s="101" t="s">
        <v>393</v>
      </c>
      <c r="O52" s="101" t="s">
        <v>393</v>
      </c>
      <c r="P52" s="101" t="s">
        <v>393</v>
      </c>
      <c r="Q52" s="101" t="s">
        <v>393</v>
      </c>
      <c r="R52" s="101" t="s">
        <v>393</v>
      </c>
      <c r="S52" s="101" t="s">
        <v>393</v>
      </c>
      <c r="T52" s="101" t="s">
        <v>393</v>
      </c>
      <c r="U52" s="101" t="s">
        <v>393</v>
      </c>
      <c r="V52" s="101" t="s">
        <v>393</v>
      </c>
      <c r="W52" s="101" t="s">
        <v>393</v>
      </c>
      <c r="X52" s="101" t="s">
        <v>393</v>
      </c>
      <c r="Y52" s="101"/>
      <c r="Z52" s="101"/>
      <c r="AA52" s="101"/>
      <c r="AB52" s="101"/>
      <c r="AC52" s="101"/>
      <c r="AD52" s="101"/>
      <c r="AE52" s="101" t="s">
        <v>393</v>
      </c>
      <c r="AF52" s="400" t="s">
        <v>429</v>
      </c>
      <c r="AG52" s="400" t="s">
        <v>429</v>
      </c>
      <c r="AH52" s="400" t="s">
        <v>429</v>
      </c>
      <c r="AI52" s="400" t="s">
        <v>429</v>
      </c>
      <c r="AJ52" s="400" t="s">
        <v>429</v>
      </c>
      <c r="AK52" s="400" t="s">
        <v>429</v>
      </c>
      <c r="AL52" s="400" t="s">
        <v>429</v>
      </c>
      <c r="AM52" s="400" t="s">
        <v>429</v>
      </c>
      <c r="AN52" s="400" t="s">
        <v>429</v>
      </c>
      <c r="AO52" s="400" t="s">
        <v>429</v>
      </c>
      <c r="AP52" s="400" t="s">
        <v>429</v>
      </c>
      <c r="AQ52" s="400" t="s">
        <v>429</v>
      </c>
      <c r="AR52" s="400" t="s">
        <v>429</v>
      </c>
      <c r="AS52" s="400" t="s">
        <v>429</v>
      </c>
      <c r="AT52" s="400" t="s">
        <v>429</v>
      </c>
      <c r="AU52" s="400" t="s">
        <v>429</v>
      </c>
      <c r="AV52" s="400" t="s">
        <v>429</v>
      </c>
      <c r="AW52" s="400" t="s">
        <v>429</v>
      </c>
      <c r="AX52" s="400" t="s">
        <v>429</v>
      </c>
      <c r="AY52" s="400" t="s">
        <v>429</v>
      </c>
      <c r="AZ52" s="400" t="s">
        <v>429</v>
      </c>
      <c r="BA52" s="400" t="s">
        <v>429</v>
      </c>
      <c r="BB52" s="400" t="s">
        <v>429</v>
      </c>
      <c r="BC52" s="400" t="s">
        <v>429</v>
      </c>
      <c r="BD52" s="401" t="s">
        <v>429</v>
      </c>
      <c r="BE52" s="724" t="s">
        <v>568</v>
      </c>
      <c r="BF52" s="401" t="s">
        <v>568</v>
      </c>
      <c r="BG52" s="25"/>
      <c r="BH52" s="25"/>
      <c r="BI52" s="25"/>
    </row>
    <row r="53" spans="1:61" x14ac:dyDescent="0.2">
      <c r="A53" s="25"/>
      <c r="B53" s="25"/>
      <c r="C53" s="25"/>
      <c r="D53" s="1120"/>
      <c r="E53" s="122" t="s">
        <v>90</v>
      </c>
      <c r="F53" s="56" t="s">
        <v>393</v>
      </c>
      <c r="G53" s="97" t="s">
        <v>293</v>
      </c>
      <c r="H53" s="56" t="s">
        <v>393</v>
      </c>
      <c r="I53" s="56" t="s">
        <v>393</v>
      </c>
      <c r="J53" s="56" t="s">
        <v>393</v>
      </c>
      <c r="K53" s="97"/>
      <c r="L53" s="97"/>
      <c r="M53" s="97"/>
      <c r="N53" s="97" t="s">
        <v>393</v>
      </c>
      <c r="O53" s="97" t="s">
        <v>393</v>
      </c>
      <c r="P53" s="97" t="s">
        <v>393</v>
      </c>
      <c r="Q53" s="97" t="s">
        <v>393</v>
      </c>
      <c r="R53" s="97" t="s">
        <v>393</v>
      </c>
      <c r="S53" s="97" t="s">
        <v>393</v>
      </c>
      <c r="T53" s="97" t="s">
        <v>393</v>
      </c>
      <c r="U53" s="97" t="s">
        <v>393</v>
      </c>
      <c r="V53" s="97" t="s">
        <v>393</v>
      </c>
      <c r="W53" s="97" t="s">
        <v>393</v>
      </c>
      <c r="X53" s="97" t="s">
        <v>393</v>
      </c>
      <c r="Y53" s="97"/>
      <c r="Z53" s="97"/>
      <c r="AA53" s="97"/>
      <c r="AB53" s="97"/>
      <c r="AC53" s="97"/>
      <c r="AD53" s="97"/>
      <c r="AE53" s="97" t="s">
        <v>393</v>
      </c>
      <c r="AF53" s="78" t="s">
        <v>293</v>
      </c>
      <c r="AG53" s="78" t="s">
        <v>293</v>
      </c>
      <c r="AH53" s="78" t="s">
        <v>293</v>
      </c>
      <c r="AI53" s="78" t="s">
        <v>293</v>
      </c>
      <c r="AJ53" s="78" t="s">
        <v>293</v>
      </c>
      <c r="AK53" s="78" t="s">
        <v>293</v>
      </c>
      <c r="AL53" s="78" t="s">
        <v>293</v>
      </c>
      <c r="AM53" s="78" t="s">
        <v>293</v>
      </c>
      <c r="AN53" s="78" t="s">
        <v>293</v>
      </c>
      <c r="AO53" s="78" t="s">
        <v>293</v>
      </c>
      <c r="AP53" s="78" t="s">
        <v>293</v>
      </c>
      <c r="AQ53" s="78" t="s">
        <v>293</v>
      </c>
      <c r="AR53" s="78" t="s">
        <v>293</v>
      </c>
      <c r="AS53" s="78" t="s">
        <v>293</v>
      </c>
      <c r="AT53" s="78" t="s">
        <v>293</v>
      </c>
      <c r="AU53" s="78" t="s">
        <v>293</v>
      </c>
      <c r="AV53" s="78" t="s">
        <v>293</v>
      </c>
      <c r="AW53" s="78" t="s">
        <v>293</v>
      </c>
      <c r="AX53" s="78" t="s">
        <v>293</v>
      </c>
      <c r="AY53" s="78" t="s">
        <v>293</v>
      </c>
      <c r="AZ53" s="78" t="s">
        <v>293</v>
      </c>
      <c r="BA53" s="78" t="s">
        <v>293</v>
      </c>
      <c r="BB53" s="78" t="s">
        <v>293</v>
      </c>
      <c r="BC53" s="78" t="s">
        <v>293</v>
      </c>
      <c r="BD53" s="382" t="s">
        <v>293</v>
      </c>
      <c r="BE53" s="725" t="s">
        <v>293</v>
      </c>
      <c r="BF53" s="382" t="s">
        <v>293</v>
      </c>
      <c r="BG53" s="25"/>
      <c r="BH53" s="25"/>
      <c r="BI53" s="25"/>
    </row>
    <row r="54" spans="1:61" x14ac:dyDescent="0.2">
      <c r="A54" s="25"/>
      <c r="B54" s="25"/>
      <c r="C54" s="25"/>
      <c r="D54" s="1120"/>
      <c r="E54" s="122" t="s">
        <v>92</v>
      </c>
      <c r="F54" s="56" t="s">
        <v>393</v>
      </c>
      <c r="G54" s="97" t="s">
        <v>294</v>
      </c>
      <c r="H54" s="56" t="s">
        <v>393</v>
      </c>
      <c r="I54" s="56" t="s">
        <v>393</v>
      </c>
      <c r="J54" s="56" t="s">
        <v>393</v>
      </c>
      <c r="K54" s="97"/>
      <c r="L54" s="97"/>
      <c r="M54" s="97"/>
      <c r="N54" s="97" t="s">
        <v>393</v>
      </c>
      <c r="O54" s="97" t="s">
        <v>393</v>
      </c>
      <c r="P54" s="97" t="s">
        <v>393</v>
      </c>
      <c r="Q54" s="97" t="s">
        <v>393</v>
      </c>
      <c r="R54" s="97" t="s">
        <v>393</v>
      </c>
      <c r="S54" s="97" t="s">
        <v>393</v>
      </c>
      <c r="T54" s="97" t="s">
        <v>393</v>
      </c>
      <c r="U54" s="97" t="s">
        <v>393</v>
      </c>
      <c r="V54" s="97" t="s">
        <v>393</v>
      </c>
      <c r="W54" s="97" t="s">
        <v>393</v>
      </c>
      <c r="X54" s="97" t="s">
        <v>393</v>
      </c>
      <c r="Y54" s="97"/>
      <c r="Z54" s="97"/>
      <c r="AA54" s="97"/>
      <c r="AB54" s="97"/>
      <c r="AC54" s="97"/>
      <c r="AD54" s="97"/>
      <c r="AE54" s="97" t="s">
        <v>393</v>
      </c>
      <c r="AF54" s="78" t="s">
        <v>294</v>
      </c>
      <c r="AG54" s="78" t="s">
        <v>294</v>
      </c>
      <c r="AH54" s="78" t="s">
        <v>294</v>
      </c>
      <c r="AI54" s="78" t="s">
        <v>294</v>
      </c>
      <c r="AJ54" s="78" t="s">
        <v>294</v>
      </c>
      <c r="AK54" s="78" t="s">
        <v>294</v>
      </c>
      <c r="AL54" s="78" t="s">
        <v>294</v>
      </c>
      <c r="AM54" s="78" t="s">
        <v>294</v>
      </c>
      <c r="AN54" s="78" t="s">
        <v>294</v>
      </c>
      <c r="AO54" s="78" t="s">
        <v>294</v>
      </c>
      <c r="AP54" s="78" t="s">
        <v>294</v>
      </c>
      <c r="AQ54" s="78" t="s">
        <v>294</v>
      </c>
      <c r="AR54" s="78" t="s">
        <v>294</v>
      </c>
      <c r="AS54" s="78" t="s">
        <v>294</v>
      </c>
      <c r="AT54" s="78" t="s">
        <v>294</v>
      </c>
      <c r="AU54" s="78" t="s">
        <v>294</v>
      </c>
      <c r="AV54" s="78" t="s">
        <v>294</v>
      </c>
      <c r="AW54" s="78" t="s">
        <v>294</v>
      </c>
      <c r="AX54" s="78" t="s">
        <v>294</v>
      </c>
      <c r="AY54" s="78" t="s">
        <v>294</v>
      </c>
      <c r="AZ54" s="78" t="s">
        <v>294</v>
      </c>
      <c r="BA54" s="78" t="s">
        <v>294</v>
      </c>
      <c r="BB54" s="78" t="s">
        <v>294</v>
      </c>
      <c r="BC54" s="78" t="s">
        <v>294</v>
      </c>
      <c r="BD54" s="382" t="s">
        <v>294</v>
      </c>
      <c r="BE54" s="725" t="s">
        <v>294</v>
      </c>
      <c r="BF54" s="382" t="s">
        <v>294</v>
      </c>
      <c r="BG54" s="25"/>
      <c r="BH54" s="25"/>
      <c r="BI54" s="25"/>
    </row>
    <row r="55" spans="1:61" ht="45.75" thickBot="1" x14ac:dyDescent="0.25">
      <c r="A55" s="25"/>
      <c r="B55" s="25"/>
      <c r="C55" s="25"/>
      <c r="D55" s="1122"/>
      <c r="E55" s="332" t="s">
        <v>102</v>
      </c>
      <c r="F55" s="88"/>
      <c r="G55" s="57"/>
      <c r="H55" s="88"/>
      <c r="I55" s="88"/>
      <c r="J55" s="88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402" t="s">
        <v>295</v>
      </c>
      <c r="AG55" s="402" t="s">
        <v>296</v>
      </c>
      <c r="AH55" s="402" t="s">
        <v>297</v>
      </c>
      <c r="AI55" s="402" t="s">
        <v>298</v>
      </c>
      <c r="AJ55" s="402" t="s">
        <v>299</v>
      </c>
      <c r="AK55" s="402" t="s">
        <v>300</v>
      </c>
      <c r="AL55" s="402" t="s">
        <v>301</v>
      </c>
      <c r="AM55" s="402" t="s">
        <v>302</v>
      </c>
      <c r="AN55" s="402" t="s">
        <v>303</v>
      </c>
      <c r="AO55" s="402" t="s">
        <v>304</v>
      </c>
      <c r="AP55" s="402" t="s">
        <v>305</v>
      </c>
      <c r="AQ55" s="402" t="s">
        <v>306</v>
      </c>
      <c r="AR55" s="402" t="s">
        <v>307</v>
      </c>
      <c r="AS55" s="402" t="s">
        <v>308</v>
      </c>
      <c r="AT55" s="402" t="s">
        <v>309</v>
      </c>
      <c r="AU55" s="402" t="s">
        <v>310</v>
      </c>
      <c r="AV55" s="402" t="s">
        <v>311</v>
      </c>
      <c r="AW55" s="402" t="s">
        <v>312</v>
      </c>
      <c r="AX55" s="402" t="s">
        <v>313</v>
      </c>
      <c r="AY55" s="402" t="s">
        <v>314</v>
      </c>
      <c r="AZ55" s="402" t="s">
        <v>315</v>
      </c>
      <c r="BA55" s="402" t="s">
        <v>316</v>
      </c>
      <c r="BB55" s="402" t="s">
        <v>317</v>
      </c>
      <c r="BC55" s="402" t="s">
        <v>318</v>
      </c>
      <c r="BD55" s="403" t="s">
        <v>319</v>
      </c>
      <c r="BE55" s="726" t="s">
        <v>295</v>
      </c>
      <c r="BF55" s="403" t="s">
        <v>295</v>
      </c>
      <c r="BG55" s="25"/>
      <c r="BH55" s="25"/>
      <c r="BI55" s="25"/>
    </row>
    <row r="56" spans="1:61" ht="72" x14ac:dyDescent="0.2">
      <c r="A56" s="25"/>
      <c r="B56" s="25"/>
      <c r="C56" s="25"/>
      <c r="D56" s="1120" t="s">
        <v>104</v>
      </c>
      <c r="E56" s="389" t="s">
        <v>74</v>
      </c>
      <c r="F56" s="171" t="s">
        <v>411</v>
      </c>
      <c r="G56" s="171" t="s">
        <v>411</v>
      </c>
      <c r="H56" s="171" t="s">
        <v>411</v>
      </c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71" t="s">
        <v>521</v>
      </c>
      <c r="U56" s="102"/>
      <c r="V56" s="171" t="s">
        <v>522</v>
      </c>
      <c r="W56" s="171" t="s">
        <v>523</v>
      </c>
      <c r="X56" s="171" t="s">
        <v>524</v>
      </c>
      <c r="Y56" s="171"/>
      <c r="Z56" s="171"/>
      <c r="AA56" s="171"/>
      <c r="AB56" s="171"/>
      <c r="AC56" s="171"/>
      <c r="AD56" s="102"/>
      <c r="AE56" s="102"/>
      <c r="AF56" s="398" t="s">
        <v>105</v>
      </c>
      <c r="AG56" s="398" t="s">
        <v>105</v>
      </c>
      <c r="AH56" s="398" t="s">
        <v>105</v>
      </c>
      <c r="AI56" s="398" t="s">
        <v>105</v>
      </c>
      <c r="AJ56" s="398" t="s">
        <v>105</v>
      </c>
      <c r="AK56" s="398" t="s">
        <v>105</v>
      </c>
      <c r="AL56" s="398" t="s">
        <v>105</v>
      </c>
      <c r="AM56" s="398" t="s">
        <v>105</v>
      </c>
      <c r="AN56" s="398" t="s">
        <v>105</v>
      </c>
      <c r="AO56" s="398" t="s">
        <v>105</v>
      </c>
      <c r="AP56" s="398" t="s">
        <v>105</v>
      </c>
      <c r="AQ56" s="398" t="s">
        <v>105</v>
      </c>
      <c r="AR56" s="398" t="s">
        <v>105</v>
      </c>
      <c r="AS56" s="398" t="s">
        <v>105</v>
      </c>
      <c r="AT56" s="398" t="s">
        <v>105</v>
      </c>
      <c r="AU56" s="398" t="s">
        <v>105</v>
      </c>
      <c r="AV56" s="398" t="s">
        <v>105</v>
      </c>
      <c r="AW56" s="398" t="s">
        <v>105</v>
      </c>
      <c r="AX56" s="398" t="s">
        <v>105</v>
      </c>
      <c r="AY56" s="398" t="s">
        <v>105</v>
      </c>
      <c r="AZ56" s="398" t="s">
        <v>105</v>
      </c>
      <c r="BA56" s="398" t="s">
        <v>105</v>
      </c>
      <c r="BB56" s="398" t="s">
        <v>105</v>
      </c>
      <c r="BC56" s="398" t="s">
        <v>105</v>
      </c>
      <c r="BD56" s="399" t="s">
        <v>105</v>
      </c>
      <c r="BE56" s="727" t="s">
        <v>105</v>
      </c>
      <c r="BF56" s="399" t="s">
        <v>105</v>
      </c>
      <c r="BG56" s="25"/>
      <c r="BH56" s="25"/>
      <c r="BI56" s="25"/>
    </row>
    <row r="57" spans="1:61" x14ac:dyDescent="0.2">
      <c r="A57" s="25"/>
      <c r="B57" s="25"/>
      <c r="C57" s="25"/>
      <c r="D57" s="1120"/>
      <c r="E57" s="122" t="s">
        <v>90</v>
      </c>
      <c r="F57" s="56"/>
      <c r="G57" s="56"/>
      <c r="H57" s="56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372" t="s">
        <v>105</v>
      </c>
      <c r="AG57" s="372" t="s">
        <v>105</v>
      </c>
      <c r="AH57" s="372" t="s">
        <v>105</v>
      </c>
      <c r="AI57" s="372" t="s">
        <v>105</v>
      </c>
      <c r="AJ57" s="372" t="s">
        <v>105</v>
      </c>
      <c r="AK57" s="372" t="s">
        <v>105</v>
      </c>
      <c r="AL57" s="372" t="s">
        <v>105</v>
      </c>
      <c r="AM57" s="372" t="s">
        <v>105</v>
      </c>
      <c r="AN57" s="372" t="s">
        <v>105</v>
      </c>
      <c r="AO57" s="372" t="s">
        <v>105</v>
      </c>
      <c r="AP57" s="372" t="s">
        <v>105</v>
      </c>
      <c r="AQ57" s="372" t="s">
        <v>105</v>
      </c>
      <c r="AR57" s="372" t="s">
        <v>105</v>
      </c>
      <c r="AS57" s="372" t="s">
        <v>105</v>
      </c>
      <c r="AT57" s="372" t="s">
        <v>105</v>
      </c>
      <c r="AU57" s="372" t="s">
        <v>105</v>
      </c>
      <c r="AV57" s="372" t="s">
        <v>105</v>
      </c>
      <c r="AW57" s="372" t="s">
        <v>105</v>
      </c>
      <c r="AX57" s="372" t="s">
        <v>105</v>
      </c>
      <c r="AY57" s="372" t="s">
        <v>105</v>
      </c>
      <c r="AZ57" s="372" t="s">
        <v>105</v>
      </c>
      <c r="BA57" s="372" t="s">
        <v>105</v>
      </c>
      <c r="BB57" s="372" t="s">
        <v>105</v>
      </c>
      <c r="BC57" s="372" t="s">
        <v>105</v>
      </c>
      <c r="BD57" s="383" t="s">
        <v>105</v>
      </c>
      <c r="BE57" s="728" t="s">
        <v>105</v>
      </c>
      <c r="BF57" s="383" t="s">
        <v>105</v>
      </c>
      <c r="BG57" s="25"/>
      <c r="BH57" s="25"/>
      <c r="BI57" s="25"/>
    </row>
    <row r="58" spans="1:61" ht="15.75" thickBot="1" x14ac:dyDescent="0.25">
      <c r="A58" s="25"/>
      <c r="B58" s="25"/>
      <c r="C58" s="25"/>
      <c r="D58" s="1120"/>
      <c r="E58" s="386" t="s">
        <v>92</v>
      </c>
      <c r="F58" s="58" t="s">
        <v>411</v>
      </c>
      <c r="G58" s="58" t="s">
        <v>411</v>
      </c>
      <c r="H58" s="58" t="s">
        <v>411</v>
      </c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387" t="s">
        <v>105</v>
      </c>
      <c r="AG58" s="387" t="s">
        <v>105</v>
      </c>
      <c r="AH58" s="387" t="s">
        <v>105</v>
      </c>
      <c r="AI58" s="387" t="s">
        <v>105</v>
      </c>
      <c r="AJ58" s="387" t="s">
        <v>105</v>
      </c>
      <c r="AK58" s="387" t="s">
        <v>105</v>
      </c>
      <c r="AL58" s="387" t="s">
        <v>105</v>
      </c>
      <c r="AM58" s="387" t="s">
        <v>105</v>
      </c>
      <c r="AN58" s="387" t="s">
        <v>105</v>
      </c>
      <c r="AO58" s="387" t="s">
        <v>105</v>
      </c>
      <c r="AP58" s="387" t="s">
        <v>105</v>
      </c>
      <c r="AQ58" s="387" t="s">
        <v>105</v>
      </c>
      <c r="AR58" s="387" t="s">
        <v>105</v>
      </c>
      <c r="AS58" s="387" t="s">
        <v>105</v>
      </c>
      <c r="AT58" s="387" t="s">
        <v>105</v>
      </c>
      <c r="AU58" s="387" t="s">
        <v>105</v>
      </c>
      <c r="AV58" s="387" t="s">
        <v>105</v>
      </c>
      <c r="AW58" s="387" t="s">
        <v>105</v>
      </c>
      <c r="AX58" s="387" t="s">
        <v>105</v>
      </c>
      <c r="AY58" s="387" t="s">
        <v>105</v>
      </c>
      <c r="AZ58" s="387" t="s">
        <v>105</v>
      </c>
      <c r="BA58" s="387" t="s">
        <v>105</v>
      </c>
      <c r="BB58" s="387" t="s">
        <v>105</v>
      </c>
      <c r="BC58" s="387" t="s">
        <v>105</v>
      </c>
      <c r="BD58" s="388" t="s">
        <v>105</v>
      </c>
      <c r="BE58" s="718" t="s">
        <v>105</v>
      </c>
      <c r="BF58" s="388" t="s">
        <v>105</v>
      </c>
      <c r="BG58" s="25"/>
      <c r="BH58" s="25"/>
      <c r="BI58" s="25"/>
    </row>
    <row r="59" spans="1:61" x14ac:dyDescent="0.2">
      <c r="A59" s="25"/>
      <c r="B59" s="25"/>
      <c r="C59" s="25"/>
      <c r="D59" s="1121" t="s">
        <v>106</v>
      </c>
      <c r="E59" s="404" t="s">
        <v>90</v>
      </c>
      <c r="F59" s="180" t="s">
        <v>322</v>
      </c>
      <c r="G59" s="120" t="s">
        <v>414</v>
      </c>
      <c r="H59" s="120" t="s">
        <v>393</v>
      </c>
      <c r="I59" s="120" t="s">
        <v>486</v>
      </c>
      <c r="J59" s="120" t="s">
        <v>393</v>
      </c>
      <c r="K59" s="120"/>
      <c r="L59" s="405"/>
      <c r="M59" s="405"/>
      <c r="N59" s="120" t="s">
        <v>393</v>
      </c>
      <c r="O59" s="120" t="s">
        <v>393</v>
      </c>
      <c r="P59" s="120" t="s">
        <v>393</v>
      </c>
      <c r="Q59" s="120" t="s">
        <v>393</v>
      </c>
      <c r="R59" s="120" t="s">
        <v>393</v>
      </c>
      <c r="S59" s="120" t="s">
        <v>393</v>
      </c>
      <c r="T59" s="120" t="s">
        <v>393</v>
      </c>
      <c r="U59" s="120" t="s">
        <v>393</v>
      </c>
      <c r="V59" s="120" t="s">
        <v>393</v>
      </c>
      <c r="W59" s="120" t="s">
        <v>393</v>
      </c>
      <c r="X59" s="120" t="s">
        <v>393</v>
      </c>
      <c r="Y59" s="120"/>
      <c r="Z59" s="120"/>
      <c r="AA59" s="120"/>
      <c r="AB59" s="120"/>
      <c r="AC59" s="120"/>
      <c r="AD59" s="405"/>
      <c r="AE59" s="120" t="s">
        <v>393</v>
      </c>
      <c r="AF59" s="376" t="s">
        <v>320</v>
      </c>
      <c r="AG59" s="376" t="s">
        <v>320</v>
      </c>
      <c r="AH59" s="376" t="s">
        <v>320</v>
      </c>
      <c r="AI59" s="376" t="s">
        <v>320</v>
      </c>
      <c r="AJ59" s="376" t="s">
        <v>320</v>
      </c>
      <c r="AK59" s="376" t="s">
        <v>321</v>
      </c>
      <c r="AL59" s="376" t="s">
        <v>322</v>
      </c>
      <c r="AM59" s="376" t="s">
        <v>320</v>
      </c>
      <c r="AN59" s="376" t="s">
        <v>321</v>
      </c>
      <c r="AO59" s="376" t="s">
        <v>321</v>
      </c>
      <c r="AP59" s="376" t="s">
        <v>322</v>
      </c>
      <c r="AQ59" s="376" t="s">
        <v>320</v>
      </c>
      <c r="AR59" s="376" t="s">
        <v>321</v>
      </c>
      <c r="AS59" s="376" t="s">
        <v>320</v>
      </c>
      <c r="AT59" s="376" t="s">
        <v>322</v>
      </c>
      <c r="AU59" s="376" t="s">
        <v>320</v>
      </c>
      <c r="AV59" s="376" t="s">
        <v>322</v>
      </c>
      <c r="AW59" s="376" t="s">
        <v>320</v>
      </c>
      <c r="AX59" s="376" t="s">
        <v>322</v>
      </c>
      <c r="AY59" s="376" t="s">
        <v>323</v>
      </c>
      <c r="AZ59" s="376" t="s">
        <v>322</v>
      </c>
      <c r="BA59" s="376" t="s">
        <v>321</v>
      </c>
      <c r="BB59" s="376" t="s">
        <v>322</v>
      </c>
      <c r="BC59" s="376" t="s">
        <v>320</v>
      </c>
      <c r="BD59" s="406" t="s">
        <v>322</v>
      </c>
      <c r="BE59" s="729" t="s">
        <v>320</v>
      </c>
      <c r="BF59" s="406" t="s">
        <v>320</v>
      </c>
      <c r="BG59" s="25"/>
      <c r="BH59" s="25"/>
      <c r="BI59" s="25"/>
    </row>
    <row r="60" spans="1:61" x14ac:dyDescent="0.2">
      <c r="A60" s="25"/>
      <c r="B60" s="25"/>
      <c r="C60" s="25"/>
      <c r="D60" s="1120"/>
      <c r="E60" s="127" t="s">
        <v>108</v>
      </c>
      <c r="F60" s="56" t="s">
        <v>393</v>
      </c>
      <c r="G60" s="56" t="s">
        <v>324</v>
      </c>
      <c r="H60" s="56" t="s">
        <v>393</v>
      </c>
      <c r="I60" s="56" t="s">
        <v>393</v>
      </c>
      <c r="J60" s="56" t="s">
        <v>393</v>
      </c>
      <c r="K60" s="56"/>
      <c r="L60" s="385"/>
      <c r="M60" s="385"/>
      <c r="N60" s="56" t="s">
        <v>393</v>
      </c>
      <c r="O60" s="56" t="s">
        <v>393</v>
      </c>
      <c r="P60" s="56" t="s">
        <v>393</v>
      </c>
      <c r="Q60" s="56" t="s">
        <v>393</v>
      </c>
      <c r="R60" s="56" t="s">
        <v>393</v>
      </c>
      <c r="S60" s="56" t="s">
        <v>393</v>
      </c>
      <c r="T60" s="56" t="s">
        <v>393</v>
      </c>
      <c r="U60" s="56" t="s">
        <v>393</v>
      </c>
      <c r="V60" s="56" t="s">
        <v>393</v>
      </c>
      <c r="W60" s="56" t="s">
        <v>393</v>
      </c>
      <c r="X60" s="56" t="s">
        <v>393</v>
      </c>
      <c r="Y60" s="56"/>
      <c r="Z60" s="56"/>
      <c r="AA60" s="56"/>
      <c r="AB60" s="56"/>
      <c r="AC60" s="56"/>
      <c r="AD60" s="385"/>
      <c r="AE60" s="56" t="s">
        <v>393</v>
      </c>
      <c r="AF60" s="77" t="s">
        <v>324</v>
      </c>
      <c r="AG60" s="77" t="s">
        <v>325</v>
      </c>
      <c r="AH60" s="77" t="s">
        <v>326</v>
      </c>
      <c r="AI60" s="77" t="s">
        <v>327</v>
      </c>
      <c r="AJ60" s="77" t="s">
        <v>328</v>
      </c>
      <c r="AK60" s="77" t="s">
        <v>329</v>
      </c>
      <c r="AL60" s="77" t="s">
        <v>330</v>
      </c>
      <c r="AM60" s="77" t="s">
        <v>331</v>
      </c>
      <c r="AN60" s="77" t="s">
        <v>332</v>
      </c>
      <c r="AO60" s="77" t="s">
        <v>333</v>
      </c>
      <c r="AP60" s="77" t="s">
        <v>334</v>
      </c>
      <c r="AQ60" s="77" t="s">
        <v>335</v>
      </c>
      <c r="AR60" s="77" t="s">
        <v>336</v>
      </c>
      <c r="AS60" s="77" t="s">
        <v>337</v>
      </c>
      <c r="AT60" s="77" t="s">
        <v>338</v>
      </c>
      <c r="AU60" s="77" t="s">
        <v>339</v>
      </c>
      <c r="AV60" s="77" t="s">
        <v>340</v>
      </c>
      <c r="AW60" s="77" t="s">
        <v>341</v>
      </c>
      <c r="AX60" s="77" t="s">
        <v>342</v>
      </c>
      <c r="AY60" s="77" t="s">
        <v>343</v>
      </c>
      <c r="AZ60" s="77" t="s">
        <v>344</v>
      </c>
      <c r="BA60" s="77" t="s">
        <v>345</v>
      </c>
      <c r="BB60" s="77" t="s">
        <v>346</v>
      </c>
      <c r="BC60" s="77" t="s">
        <v>347</v>
      </c>
      <c r="BD60" s="380" t="s">
        <v>348</v>
      </c>
      <c r="BE60" s="720" t="s">
        <v>324</v>
      </c>
      <c r="BF60" s="380" t="s">
        <v>324</v>
      </c>
      <c r="BG60" s="25"/>
      <c r="BH60" s="25"/>
      <c r="BI60" s="25"/>
    </row>
    <row r="61" spans="1:61" x14ac:dyDescent="0.2">
      <c r="A61" s="25"/>
      <c r="B61" s="25"/>
      <c r="C61" s="25"/>
      <c r="D61" s="1120"/>
      <c r="E61" s="127" t="s">
        <v>110</v>
      </c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380"/>
      <c r="BE61" s="720"/>
      <c r="BF61" s="380"/>
      <c r="BG61" s="25"/>
      <c r="BH61" s="25"/>
      <c r="BI61" s="25"/>
    </row>
    <row r="62" spans="1:61" ht="34.5" customHeight="1" x14ac:dyDescent="0.2">
      <c r="A62" s="25"/>
      <c r="B62" s="25"/>
      <c r="C62" s="25"/>
      <c r="D62" s="1120"/>
      <c r="E62" s="127" t="s">
        <v>111</v>
      </c>
      <c r="F62" s="56" t="s">
        <v>393</v>
      </c>
      <c r="G62" s="56" t="s">
        <v>349</v>
      </c>
      <c r="H62" s="56" t="s">
        <v>393</v>
      </c>
      <c r="I62" s="56" t="s">
        <v>393</v>
      </c>
      <c r="J62" s="56" t="s">
        <v>393</v>
      </c>
      <c r="K62" s="56"/>
      <c r="L62" s="385"/>
      <c r="M62" s="385"/>
      <c r="N62" s="56" t="s">
        <v>393</v>
      </c>
      <c r="O62" s="56" t="s">
        <v>393</v>
      </c>
      <c r="P62" s="56" t="s">
        <v>393</v>
      </c>
      <c r="Q62" s="56" t="s">
        <v>393</v>
      </c>
      <c r="R62" s="56" t="s">
        <v>393</v>
      </c>
      <c r="S62" s="56" t="s">
        <v>393</v>
      </c>
      <c r="T62" s="56" t="s">
        <v>393</v>
      </c>
      <c r="U62" s="56" t="s">
        <v>393</v>
      </c>
      <c r="V62" s="56" t="s">
        <v>393</v>
      </c>
      <c r="W62" s="56" t="s">
        <v>393</v>
      </c>
      <c r="X62" s="56" t="s">
        <v>393</v>
      </c>
      <c r="Y62" s="56"/>
      <c r="Z62" s="56"/>
      <c r="AA62" s="56"/>
      <c r="AB62" s="56"/>
      <c r="AC62" s="56"/>
      <c r="AD62" s="385"/>
      <c r="AE62" s="56" t="s">
        <v>393</v>
      </c>
      <c r="AF62" s="77" t="s">
        <v>349</v>
      </c>
      <c r="AG62" s="77" t="s">
        <v>349</v>
      </c>
      <c r="AH62" s="77" t="s">
        <v>349</v>
      </c>
      <c r="AI62" s="77" t="s">
        <v>349</v>
      </c>
      <c r="AJ62" s="77" t="s">
        <v>349</v>
      </c>
      <c r="AK62" s="77" t="s">
        <v>349</v>
      </c>
      <c r="AL62" s="77" t="s">
        <v>349</v>
      </c>
      <c r="AM62" s="77" t="s">
        <v>349</v>
      </c>
      <c r="AN62" s="77" t="s">
        <v>349</v>
      </c>
      <c r="AO62" s="77" t="s">
        <v>349</v>
      </c>
      <c r="AP62" s="77" t="s">
        <v>349</v>
      </c>
      <c r="AQ62" s="77" t="s">
        <v>349</v>
      </c>
      <c r="AR62" s="77" t="s">
        <v>349</v>
      </c>
      <c r="AS62" s="77" t="s">
        <v>349</v>
      </c>
      <c r="AT62" s="77" t="s">
        <v>349</v>
      </c>
      <c r="AU62" s="77" t="s">
        <v>349</v>
      </c>
      <c r="AV62" s="77" t="s">
        <v>349</v>
      </c>
      <c r="AW62" s="77" t="s">
        <v>349</v>
      </c>
      <c r="AX62" s="77" t="s">
        <v>349</v>
      </c>
      <c r="AY62" s="77" t="s">
        <v>349</v>
      </c>
      <c r="AZ62" s="77" t="s">
        <v>349</v>
      </c>
      <c r="BA62" s="77" t="s">
        <v>349</v>
      </c>
      <c r="BB62" s="77" t="s">
        <v>349</v>
      </c>
      <c r="BC62" s="77" t="s">
        <v>349</v>
      </c>
      <c r="BD62" s="380" t="s">
        <v>349</v>
      </c>
      <c r="BE62" s="720" t="s">
        <v>349</v>
      </c>
      <c r="BF62" s="380" t="s">
        <v>349</v>
      </c>
      <c r="BG62" s="25"/>
      <c r="BH62" s="25"/>
      <c r="BI62" s="25"/>
    </row>
    <row r="63" spans="1:61" ht="107.25" customHeight="1" thickBot="1" x14ac:dyDescent="0.25">
      <c r="A63" s="25"/>
      <c r="B63" s="25"/>
      <c r="C63" s="25"/>
      <c r="D63" s="1122"/>
      <c r="E63" s="407" t="s">
        <v>113</v>
      </c>
      <c r="F63" s="88" t="s">
        <v>393</v>
      </c>
      <c r="G63" s="408" t="s">
        <v>350</v>
      </c>
      <c r="H63" s="88" t="s">
        <v>393</v>
      </c>
      <c r="I63" s="88" t="s">
        <v>393</v>
      </c>
      <c r="J63" s="88" t="s">
        <v>393</v>
      </c>
      <c r="K63" s="88"/>
      <c r="L63" s="88"/>
      <c r="M63" s="88"/>
      <c r="N63" s="88" t="s">
        <v>393</v>
      </c>
      <c r="O63" s="88" t="s">
        <v>393</v>
      </c>
      <c r="P63" s="88" t="s">
        <v>393</v>
      </c>
      <c r="Q63" s="88" t="s">
        <v>393</v>
      </c>
      <c r="R63" s="88" t="s">
        <v>393</v>
      </c>
      <c r="S63" s="88" t="s">
        <v>393</v>
      </c>
      <c r="T63" s="88" t="s">
        <v>393</v>
      </c>
      <c r="U63" s="88" t="s">
        <v>393</v>
      </c>
      <c r="V63" s="88" t="s">
        <v>393</v>
      </c>
      <c r="W63" s="88" t="s">
        <v>393</v>
      </c>
      <c r="X63" s="88" t="s">
        <v>393</v>
      </c>
      <c r="Y63" s="88"/>
      <c r="Z63" s="88"/>
      <c r="AA63" s="88"/>
      <c r="AB63" s="88"/>
      <c r="AC63" s="88"/>
      <c r="AD63" s="88"/>
      <c r="AE63" s="88" t="s">
        <v>393</v>
      </c>
      <c r="AF63" s="409" t="s">
        <v>350</v>
      </c>
      <c r="AG63" s="409" t="s">
        <v>350</v>
      </c>
      <c r="AH63" s="409" t="s">
        <v>350</v>
      </c>
      <c r="AI63" s="409" t="s">
        <v>350</v>
      </c>
      <c r="AJ63" s="409" t="s">
        <v>350</v>
      </c>
      <c r="AK63" s="409" t="s">
        <v>350</v>
      </c>
      <c r="AL63" s="409" t="s">
        <v>350</v>
      </c>
      <c r="AM63" s="409" t="s">
        <v>350</v>
      </c>
      <c r="AN63" s="409" t="s">
        <v>350</v>
      </c>
      <c r="AO63" s="409" t="s">
        <v>350</v>
      </c>
      <c r="AP63" s="409" t="s">
        <v>350</v>
      </c>
      <c r="AQ63" s="409" t="s">
        <v>350</v>
      </c>
      <c r="AR63" s="409" t="s">
        <v>350</v>
      </c>
      <c r="AS63" s="409" t="s">
        <v>350</v>
      </c>
      <c r="AT63" s="409" t="s">
        <v>350</v>
      </c>
      <c r="AU63" s="409" t="s">
        <v>350</v>
      </c>
      <c r="AV63" s="409" t="s">
        <v>350</v>
      </c>
      <c r="AW63" s="409" t="s">
        <v>350</v>
      </c>
      <c r="AX63" s="409" t="s">
        <v>350</v>
      </c>
      <c r="AY63" s="409" t="s">
        <v>350</v>
      </c>
      <c r="AZ63" s="409" t="s">
        <v>350</v>
      </c>
      <c r="BA63" s="409" t="s">
        <v>350</v>
      </c>
      <c r="BB63" s="409" t="s">
        <v>350</v>
      </c>
      <c r="BC63" s="409" t="s">
        <v>350</v>
      </c>
      <c r="BD63" s="410" t="s">
        <v>350</v>
      </c>
      <c r="BE63" s="730" t="s">
        <v>528</v>
      </c>
      <c r="BF63" s="410" t="s">
        <v>528</v>
      </c>
      <c r="BG63" s="25"/>
      <c r="BH63" s="25"/>
      <c r="BI63" s="25"/>
    </row>
    <row r="64" spans="1:61" ht="15.75" thickBot="1" x14ac:dyDescent="0.25">
      <c r="A64" s="25"/>
      <c r="B64" s="25"/>
      <c r="C64" s="25"/>
      <c r="D64" s="238" t="s">
        <v>108</v>
      </c>
      <c r="E64" s="411"/>
      <c r="F64" s="284"/>
      <c r="G64" s="412"/>
      <c r="H64" s="284"/>
      <c r="I64" s="284"/>
      <c r="J64" s="284"/>
      <c r="K64" s="284"/>
      <c r="L64" s="284"/>
      <c r="M64" s="284"/>
      <c r="N64" s="284"/>
      <c r="O64" s="284"/>
      <c r="P64" s="284"/>
      <c r="Q64" s="284"/>
      <c r="R64" s="284"/>
      <c r="S64" s="284"/>
      <c r="T64" s="284"/>
      <c r="U64" s="284"/>
      <c r="V64" s="284"/>
      <c r="W64" s="284"/>
      <c r="X64" s="284"/>
      <c r="Y64" s="284"/>
      <c r="Z64" s="284"/>
      <c r="AA64" s="284"/>
      <c r="AB64" s="284"/>
      <c r="AC64" s="284"/>
      <c r="AD64" s="284"/>
      <c r="AE64" s="284"/>
      <c r="AF64" s="413"/>
      <c r="AG64" s="413"/>
      <c r="AH64" s="413"/>
      <c r="AI64" s="413"/>
      <c r="AJ64" s="413"/>
      <c r="AK64" s="413"/>
      <c r="AL64" s="413"/>
      <c r="AM64" s="413"/>
      <c r="AN64" s="413"/>
      <c r="AO64" s="413"/>
      <c r="AP64" s="413"/>
      <c r="AQ64" s="413"/>
      <c r="AR64" s="413"/>
      <c r="AS64" s="413"/>
      <c r="AT64" s="413"/>
      <c r="AU64" s="413"/>
      <c r="AV64" s="413"/>
      <c r="AW64" s="413"/>
      <c r="AX64" s="413"/>
      <c r="AY64" s="413"/>
      <c r="AZ64" s="413"/>
      <c r="BA64" s="413"/>
      <c r="BB64" s="413"/>
      <c r="BC64" s="413"/>
      <c r="BD64" s="414"/>
      <c r="BE64" s="731"/>
      <c r="BF64" s="414"/>
      <c r="BG64" s="25"/>
      <c r="BH64" s="25"/>
      <c r="BI64" s="25"/>
    </row>
    <row r="65" spans="1:61" ht="75.75" thickBot="1" x14ac:dyDescent="0.25">
      <c r="A65" s="25"/>
      <c r="B65" s="25"/>
      <c r="C65" s="25"/>
      <c r="D65" s="228" t="s">
        <v>114</v>
      </c>
      <c r="E65" s="415" t="s">
        <v>115</v>
      </c>
      <c r="F65" s="249"/>
      <c r="G65" s="249"/>
      <c r="H65" s="249"/>
      <c r="I65" s="249"/>
      <c r="J65" s="249"/>
      <c r="K65" s="249"/>
      <c r="L65" s="249"/>
      <c r="M65" s="249"/>
      <c r="N65" s="249"/>
      <c r="O65" s="249"/>
      <c r="P65" s="249"/>
      <c r="Q65" s="249"/>
      <c r="R65" s="231" t="s">
        <v>525</v>
      </c>
      <c r="S65" s="249"/>
      <c r="T65" s="249"/>
      <c r="U65" s="249"/>
      <c r="V65" s="249"/>
      <c r="W65" s="249"/>
      <c r="X65" s="249"/>
      <c r="Y65" s="249"/>
      <c r="Z65" s="249"/>
      <c r="AA65" s="249"/>
      <c r="AB65" s="249"/>
      <c r="AC65" s="249"/>
      <c r="AD65" s="249"/>
      <c r="AE65" s="249"/>
      <c r="AF65" s="416" t="s">
        <v>115</v>
      </c>
      <c r="AG65" s="417" t="s">
        <v>351</v>
      </c>
      <c r="AH65" s="416"/>
      <c r="AI65" s="416"/>
      <c r="AJ65" s="416"/>
      <c r="AK65" s="416"/>
      <c r="AL65" s="416"/>
      <c r="AM65" s="416"/>
      <c r="AN65" s="416"/>
      <c r="AO65" s="416"/>
      <c r="AP65" s="416"/>
      <c r="AQ65" s="416"/>
      <c r="AR65" s="416"/>
      <c r="AS65" s="416"/>
      <c r="AT65" s="416"/>
      <c r="AU65" s="416"/>
      <c r="AV65" s="416"/>
      <c r="AW65" s="416" t="s">
        <v>115</v>
      </c>
      <c r="AX65" s="416" t="s">
        <v>115</v>
      </c>
      <c r="AY65" s="416" t="s">
        <v>115</v>
      </c>
      <c r="AZ65" s="416" t="s">
        <v>115</v>
      </c>
      <c r="BA65" s="416"/>
      <c r="BB65" s="416"/>
      <c r="BC65" s="416"/>
      <c r="BD65" s="418" t="s">
        <v>115</v>
      </c>
      <c r="BE65" s="732" t="s">
        <v>115</v>
      </c>
      <c r="BF65" s="418" t="s">
        <v>115</v>
      </c>
      <c r="BG65" s="25"/>
      <c r="BH65" s="25"/>
      <c r="BI65" s="25"/>
    </row>
    <row r="66" spans="1:61" ht="15.75" thickBot="1" x14ac:dyDescent="0.25">
      <c r="A66" s="25"/>
      <c r="B66" s="25"/>
      <c r="C66" s="25"/>
      <c r="D66" s="238" t="s">
        <v>116</v>
      </c>
      <c r="E66" s="419"/>
      <c r="F66" s="240"/>
      <c r="G66" s="240"/>
      <c r="H66" s="240"/>
      <c r="I66" s="240"/>
      <c r="J66" s="240"/>
      <c r="K66" s="240"/>
      <c r="L66" s="240"/>
      <c r="M66" s="240"/>
      <c r="N66" s="240"/>
      <c r="O66" s="240"/>
      <c r="P66" s="240"/>
      <c r="Q66" s="240"/>
      <c r="R66" s="284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6"/>
      <c r="AG66" s="246"/>
      <c r="AH66" s="246"/>
      <c r="AI66" s="246"/>
      <c r="AJ66" s="246"/>
      <c r="AK66" s="246"/>
      <c r="AL66" s="246"/>
      <c r="AM66" s="246"/>
      <c r="AN66" s="246"/>
      <c r="AO66" s="246"/>
      <c r="AP66" s="246"/>
      <c r="AQ66" s="246"/>
      <c r="AR66" s="246"/>
      <c r="AS66" s="246"/>
      <c r="AT66" s="246"/>
      <c r="AU66" s="246"/>
      <c r="AV66" s="246"/>
      <c r="AW66" s="246"/>
      <c r="AX66" s="246"/>
      <c r="AY66" s="246"/>
      <c r="AZ66" s="246"/>
      <c r="BA66" s="246"/>
      <c r="BB66" s="246"/>
      <c r="BC66" s="246"/>
      <c r="BD66" s="247"/>
      <c r="BE66" s="648"/>
      <c r="BF66" s="247"/>
      <c r="BG66" s="25"/>
      <c r="BH66" s="25"/>
      <c r="BI66" s="25"/>
    </row>
    <row r="67" spans="1:61" ht="37.5" customHeight="1" thickBot="1" x14ac:dyDescent="0.3">
      <c r="A67" s="25"/>
      <c r="B67" s="25"/>
      <c r="C67" s="25"/>
      <c r="D67" s="261" t="s">
        <v>117</v>
      </c>
      <c r="E67" s="422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9"/>
      <c r="Q67" s="249"/>
      <c r="R67" s="249"/>
      <c r="S67" s="249"/>
      <c r="T67" s="249"/>
      <c r="U67" s="249"/>
      <c r="V67" s="249"/>
      <c r="W67" s="249"/>
      <c r="X67" s="249"/>
      <c r="Y67" s="249"/>
      <c r="Z67" s="249"/>
      <c r="AA67" s="249"/>
      <c r="AB67" s="249"/>
      <c r="AC67" s="249"/>
      <c r="AD67" s="249"/>
      <c r="AE67" s="249"/>
      <c r="AF67" s="277" t="s">
        <v>352</v>
      </c>
      <c r="AG67" s="277" t="s">
        <v>352</v>
      </c>
      <c r="AH67" s="277" t="s">
        <v>352</v>
      </c>
      <c r="AI67" s="277" t="s">
        <v>352</v>
      </c>
      <c r="AJ67" s="277" t="s">
        <v>352</v>
      </c>
      <c r="AK67" s="277" t="s">
        <v>352</v>
      </c>
      <c r="AL67" s="277" t="s">
        <v>352</v>
      </c>
      <c r="AM67" s="277" t="s">
        <v>352</v>
      </c>
      <c r="AN67" s="277" t="s">
        <v>352</v>
      </c>
      <c r="AO67" s="277" t="s">
        <v>352</v>
      </c>
      <c r="AP67" s="277" t="s">
        <v>352</v>
      </c>
      <c r="AQ67" s="277" t="s">
        <v>352</v>
      </c>
      <c r="AR67" s="277" t="s">
        <v>352</v>
      </c>
      <c r="AS67" s="277" t="s">
        <v>352</v>
      </c>
      <c r="AT67" s="277" t="s">
        <v>352</v>
      </c>
      <c r="AU67" s="277" t="s">
        <v>352</v>
      </c>
      <c r="AV67" s="277" t="s">
        <v>352</v>
      </c>
      <c r="AW67" s="277" t="s">
        <v>352</v>
      </c>
      <c r="AX67" s="277" t="s">
        <v>352</v>
      </c>
      <c r="AY67" s="277" t="s">
        <v>352</v>
      </c>
      <c r="AZ67" s="277" t="s">
        <v>352</v>
      </c>
      <c r="BA67" s="277" t="s">
        <v>352</v>
      </c>
      <c r="BB67" s="277" t="s">
        <v>352</v>
      </c>
      <c r="BC67" s="277" t="s">
        <v>352</v>
      </c>
      <c r="BD67" s="295" t="s">
        <v>352</v>
      </c>
      <c r="BE67" s="684" t="s">
        <v>352</v>
      </c>
      <c r="BF67" s="295" t="s">
        <v>352</v>
      </c>
      <c r="BG67" s="25"/>
      <c r="BH67" s="25"/>
      <c r="BI67" s="25"/>
    </row>
    <row r="68" spans="1:61" ht="15.75" thickBot="1" x14ac:dyDescent="0.3">
      <c r="A68" s="25"/>
      <c r="B68" s="25"/>
      <c r="C68" s="25"/>
      <c r="D68" s="253" t="s">
        <v>118</v>
      </c>
      <c r="E68" s="420"/>
      <c r="F68" s="255"/>
      <c r="G68" s="255"/>
      <c r="H68" s="255"/>
      <c r="I68" s="255"/>
      <c r="J68" s="255"/>
      <c r="K68" s="255"/>
      <c r="L68" s="255"/>
      <c r="M68" s="255"/>
      <c r="N68" s="255"/>
      <c r="O68" s="255"/>
      <c r="P68" s="255"/>
      <c r="Q68" s="255"/>
      <c r="R68" s="255"/>
      <c r="S68" s="255"/>
      <c r="T68" s="255"/>
      <c r="U68" s="255"/>
      <c r="V68" s="255"/>
      <c r="W68" s="255"/>
      <c r="X68" s="255"/>
      <c r="Y68" s="255"/>
      <c r="Z68" s="255"/>
      <c r="AA68" s="255"/>
      <c r="AB68" s="255"/>
      <c r="AC68" s="255"/>
      <c r="AD68" s="255"/>
      <c r="AE68" s="255"/>
      <c r="AF68" s="421"/>
      <c r="AG68" s="421"/>
      <c r="AH68" s="421"/>
      <c r="AI68" s="421"/>
      <c r="AJ68" s="421"/>
      <c r="AK68" s="421"/>
      <c r="AL68" s="421"/>
      <c r="AM68" s="421"/>
      <c r="AN68" s="421"/>
      <c r="AO68" s="421"/>
      <c r="AP68" s="421"/>
      <c r="AQ68" s="421"/>
      <c r="AR68" s="421"/>
      <c r="AS68" s="421"/>
      <c r="AT68" s="421"/>
      <c r="AU68" s="421"/>
      <c r="AV68" s="421"/>
      <c r="AW68" s="421"/>
      <c r="AX68" s="259"/>
      <c r="AY68" s="259"/>
      <c r="AZ68" s="259"/>
      <c r="BA68" s="259"/>
      <c r="BB68" s="259"/>
      <c r="BC68" s="259"/>
      <c r="BD68" s="260"/>
      <c r="BE68" s="649"/>
      <c r="BF68" s="260"/>
      <c r="BG68" s="25"/>
      <c r="BH68" s="25"/>
      <c r="BI68" s="25"/>
    </row>
    <row r="69" spans="1:61" ht="15.75" customHeight="1" thickBot="1" x14ac:dyDescent="0.3">
      <c r="A69" s="25"/>
      <c r="B69" s="25"/>
      <c r="C69" s="25"/>
      <c r="D69" s="25"/>
      <c r="E69" s="26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737"/>
      <c r="BG69" s="25"/>
      <c r="BH69" s="25"/>
      <c r="BI69" s="25"/>
    </row>
    <row r="70" spans="1:61" ht="30.75" thickBot="1" x14ac:dyDescent="0.25">
      <c r="A70" s="25"/>
      <c r="B70" s="25"/>
      <c r="C70" s="25"/>
      <c r="D70" s="1125" t="s">
        <v>145</v>
      </c>
      <c r="E70" s="1126"/>
      <c r="F70" s="99" t="s">
        <v>365</v>
      </c>
      <c r="G70" s="100" t="s">
        <v>366</v>
      </c>
      <c r="H70" s="100" t="s">
        <v>485</v>
      </c>
      <c r="I70" s="105" t="s">
        <v>368</v>
      </c>
      <c r="J70" s="105" t="s">
        <v>369</v>
      </c>
      <c r="K70" s="100" t="s">
        <v>484</v>
      </c>
      <c r="L70" s="343" t="s">
        <v>371</v>
      </c>
      <c r="M70" s="115" t="s">
        <v>372</v>
      </c>
      <c r="N70" s="142" t="s">
        <v>483</v>
      </c>
      <c r="O70" s="105" t="s">
        <v>482</v>
      </c>
      <c r="P70" s="105" t="s">
        <v>481</v>
      </c>
      <c r="Q70" s="105" t="s">
        <v>480</v>
      </c>
      <c r="R70" s="100" t="s">
        <v>479</v>
      </c>
      <c r="S70" s="105" t="s">
        <v>478</v>
      </c>
      <c r="T70" s="105" t="s">
        <v>477</v>
      </c>
      <c r="U70" s="105" t="s">
        <v>476</v>
      </c>
      <c r="V70" s="105" t="s">
        <v>475</v>
      </c>
      <c r="W70" s="105" t="s">
        <v>474</v>
      </c>
      <c r="X70" s="105" t="s">
        <v>473</v>
      </c>
      <c r="Y70" s="114" t="s">
        <v>425</v>
      </c>
      <c r="Z70" s="114" t="s">
        <v>424</v>
      </c>
      <c r="AA70" s="114" t="s">
        <v>423</v>
      </c>
      <c r="AB70" s="114" t="s">
        <v>422</v>
      </c>
      <c r="AC70" s="114" t="s">
        <v>421</v>
      </c>
      <c r="AD70" s="114" t="s">
        <v>420</v>
      </c>
      <c r="AE70" s="148" t="s">
        <v>419</v>
      </c>
      <c r="AF70" s="344" t="s">
        <v>244</v>
      </c>
      <c r="AG70" s="345" t="s">
        <v>245</v>
      </c>
      <c r="AH70" s="345" t="s">
        <v>246</v>
      </c>
      <c r="AI70" s="345" t="s">
        <v>247</v>
      </c>
      <c r="AJ70" s="345" t="s">
        <v>248</v>
      </c>
      <c r="AK70" s="345" t="s">
        <v>249</v>
      </c>
      <c r="AL70" s="345" t="s">
        <v>250</v>
      </c>
      <c r="AM70" s="345" t="s">
        <v>251</v>
      </c>
      <c r="AN70" s="345" t="s">
        <v>252</v>
      </c>
      <c r="AO70" s="345" t="s">
        <v>253</v>
      </c>
      <c r="AP70" s="345" t="s">
        <v>254</v>
      </c>
      <c r="AQ70" s="345" t="s">
        <v>255</v>
      </c>
      <c r="AR70" s="345" t="s">
        <v>256</v>
      </c>
      <c r="AS70" s="345" t="s">
        <v>257</v>
      </c>
      <c r="AT70" s="345" t="s">
        <v>258</v>
      </c>
      <c r="AU70" s="345" t="s">
        <v>259</v>
      </c>
      <c r="AV70" s="345" t="s">
        <v>260</v>
      </c>
      <c r="AW70" s="345" t="s">
        <v>261</v>
      </c>
      <c r="AX70" s="345" t="s">
        <v>262</v>
      </c>
      <c r="AY70" s="345" t="s">
        <v>263</v>
      </c>
      <c r="AZ70" s="345" t="s">
        <v>264</v>
      </c>
      <c r="BA70" s="345" t="s">
        <v>265</v>
      </c>
      <c r="BB70" s="345" t="s">
        <v>266</v>
      </c>
      <c r="BC70" s="345" t="s">
        <v>267</v>
      </c>
      <c r="BD70" s="346" t="s">
        <v>268</v>
      </c>
      <c r="BE70" s="743" t="s">
        <v>561</v>
      </c>
      <c r="BF70" s="744" t="s">
        <v>562</v>
      </c>
      <c r="BG70" s="25"/>
      <c r="BH70" s="25"/>
      <c r="BI70" s="25"/>
    </row>
    <row r="71" spans="1:61" x14ac:dyDescent="0.25">
      <c r="A71" s="25"/>
      <c r="B71" s="25"/>
      <c r="C71" s="25"/>
      <c r="D71" s="350"/>
      <c r="E71" s="365"/>
      <c r="F71" s="361"/>
      <c r="G71" s="351"/>
      <c r="H71" s="351"/>
      <c r="I71" s="351"/>
      <c r="J71" s="351"/>
      <c r="K71" s="351"/>
      <c r="L71" s="351"/>
      <c r="M71" s="351"/>
      <c r="N71" s="351"/>
      <c r="O71" s="351"/>
      <c r="P71" s="351"/>
      <c r="Q71" s="351"/>
      <c r="R71" s="351"/>
      <c r="S71" s="351"/>
      <c r="T71" s="351"/>
      <c r="U71" s="351"/>
      <c r="V71" s="351"/>
      <c r="W71" s="351"/>
      <c r="X71" s="351"/>
      <c r="Y71" s="351"/>
      <c r="Z71" s="351"/>
      <c r="AA71" s="351"/>
      <c r="AB71" s="351"/>
      <c r="AC71" s="351"/>
      <c r="AD71" s="351"/>
      <c r="AE71" s="351"/>
      <c r="AF71" s="351"/>
      <c r="AG71" s="352"/>
      <c r="AH71" s="352"/>
      <c r="AI71" s="352"/>
      <c r="AJ71" s="352"/>
      <c r="AK71" s="352"/>
      <c r="AL71" s="352"/>
      <c r="AM71" s="352"/>
      <c r="AN71" s="352"/>
      <c r="AO71" s="352"/>
      <c r="AP71" s="352"/>
      <c r="AQ71" s="352"/>
      <c r="AR71" s="352"/>
      <c r="AS71" s="352"/>
      <c r="AT71" s="352"/>
      <c r="AU71" s="352"/>
      <c r="AV71" s="352"/>
      <c r="AW71" s="29"/>
      <c r="AX71" s="352"/>
      <c r="AY71" s="29"/>
      <c r="AZ71" s="29"/>
      <c r="BA71" s="29"/>
      <c r="BB71" s="29"/>
      <c r="BC71" s="352"/>
      <c r="BD71" s="353"/>
      <c r="BE71" s="733"/>
      <c r="BF71" s="353"/>
      <c r="BG71" s="25"/>
      <c r="BH71" s="25"/>
      <c r="BI71" s="25"/>
    </row>
    <row r="72" spans="1:61" x14ac:dyDescent="0.25">
      <c r="A72" s="25"/>
      <c r="B72" s="25"/>
      <c r="C72" s="25"/>
      <c r="D72" s="354" t="s">
        <v>161</v>
      </c>
      <c r="E72" s="366"/>
      <c r="F72" s="362"/>
      <c r="G72" s="347"/>
      <c r="H72" s="347"/>
      <c r="I72" s="347"/>
      <c r="J72" s="347"/>
      <c r="K72" s="347"/>
      <c r="L72" s="347"/>
      <c r="M72" s="347"/>
      <c r="N72" s="347"/>
      <c r="O72" s="347"/>
      <c r="P72" s="347"/>
      <c r="Q72" s="347"/>
      <c r="R72" s="347"/>
      <c r="S72" s="347"/>
      <c r="T72" s="347"/>
      <c r="U72" s="347"/>
      <c r="V72" s="347"/>
      <c r="W72" s="347"/>
      <c r="X72" s="347"/>
      <c r="Y72" s="347"/>
      <c r="Z72" s="347"/>
      <c r="AA72" s="347"/>
      <c r="AB72" s="347"/>
      <c r="AC72" s="347"/>
      <c r="AD72" s="347"/>
      <c r="AE72" s="347"/>
      <c r="AF72" s="347" t="s">
        <v>146</v>
      </c>
      <c r="AG72" s="347" t="s">
        <v>146</v>
      </c>
      <c r="AH72" s="347" t="s">
        <v>146</v>
      </c>
      <c r="AI72" s="347" t="s">
        <v>146</v>
      </c>
      <c r="AJ72" s="348" t="s">
        <v>154</v>
      </c>
      <c r="AK72" s="348" t="s">
        <v>154</v>
      </c>
      <c r="AL72" s="349" t="s">
        <v>146</v>
      </c>
      <c r="AM72" s="349" t="s">
        <v>146</v>
      </c>
      <c r="AN72" s="349" t="s">
        <v>146</v>
      </c>
      <c r="AO72" s="349" t="s">
        <v>146</v>
      </c>
      <c r="AP72" s="347" t="s">
        <v>146</v>
      </c>
      <c r="AQ72" s="347" t="s">
        <v>146</v>
      </c>
      <c r="AR72" s="348" t="s">
        <v>154</v>
      </c>
      <c r="AS72" s="348" t="s">
        <v>154</v>
      </c>
      <c r="AT72" s="348" t="s">
        <v>154</v>
      </c>
      <c r="AU72" s="348" t="s">
        <v>154</v>
      </c>
      <c r="AV72" s="349" t="s">
        <v>146</v>
      </c>
      <c r="AW72" s="349" t="s">
        <v>146</v>
      </c>
      <c r="AX72" s="349" t="s">
        <v>146</v>
      </c>
      <c r="AY72" s="349" t="s">
        <v>146</v>
      </c>
      <c r="AZ72" s="347" t="s">
        <v>146</v>
      </c>
      <c r="BA72" s="347" t="s">
        <v>146</v>
      </c>
      <c r="BB72" s="348" t="s">
        <v>154</v>
      </c>
      <c r="BC72" s="348" t="s">
        <v>154</v>
      </c>
      <c r="BD72" s="355" t="s">
        <v>146</v>
      </c>
      <c r="BE72" s="734"/>
      <c r="BF72" s="355"/>
      <c r="BG72" s="25"/>
      <c r="BH72" s="25"/>
      <c r="BI72" s="25"/>
    </row>
    <row r="73" spans="1:61" x14ac:dyDescent="0.25">
      <c r="A73" s="25"/>
      <c r="B73" s="25"/>
      <c r="C73" s="25"/>
      <c r="D73" s="354" t="s">
        <v>162</v>
      </c>
      <c r="E73" s="366"/>
      <c r="F73" s="362"/>
      <c r="G73" s="347"/>
      <c r="H73" s="347"/>
      <c r="I73" s="347"/>
      <c r="J73" s="347"/>
      <c r="K73" s="347"/>
      <c r="L73" s="347"/>
      <c r="M73" s="347"/>
      <c r="N73" s="347"/>
      <c r="O73" s="347"/>
      <c r="P73" s="347"/>
      <c r="Q73" s="347"/>
      <c r="R73" s="347"/>
      <c r="S73" s="347"/>
      <c r="T73" s="347"/>
      <c r="U73" s="347"/>
      <c r="V73" s="347"/>
      <c r="W73" s="347"/>
      <c r="X73" s="347"/>
      <c r="Y73" s="347"/>
      <c r="Z73" s="347"/>
      <c r="AA73" s="347"/>
      <c r="AB73" s="347"/>
      <c r="AC73" s="347"/>
      <c r="AD73" s="347"/>
      <c r="AE73" s="347"/>
      <c r="AF73" s="347" t="s">
        <v>147</v>
      </c>
      <c r="AG73" s="347" t="s">
        <v>147</v>
      </c>
      <c r="AH73" s="347" t="s">
        <v>147</v>
      </c>
      <c r="AI73" s="347" t="s">
        <v>147</v>
      </c>
      <c r="AJ73" s="348" t="s">
        <v>155</v>
      </c>
      <c r="AK73" s="348" t="s">
        <v>155</v>
      </c>
      <c r="AL73" s="349" t="s">
        <v>147</v>
      </c>
      <c r="AM73" s="349" t="s">
        <v>147</v>
      </c>
      <c r="AN73" s="349" t="s">
        <v>147</v>
      </c>
      <c r="AO73" s="349" t="s">
        <v>147</v>
      </c>
      <c r="AP73" s="347" t="s">
        <v>147</v>
      </c>
      <c r="AQ73" s="347" t="s">
        <v>147</v>
      </c>
      <c r="AR73" s="348" t="s">
        <v>155</v>
      </c>
      <c r="AS73" s="348" t="s">
        <v>155</v>
      </c>
      <c r="AT73" s="348" t="s">
        <v>155</v>
      </c>
      <c r="AU73" s="348" t="s">
        <v>155</v>
      </c>
      <c r="AV73" s="349" t="s">
        <v>147</v>
      </c>
      <c r="AW73" s="349" t="s">
        <v>147</v>
      </c>
      <c r="AX73" s="349" t="s">
        <v>147</v>
      </c>
      <c r="AY73" s="349" t="s">
        <v>147</v>
      </c>
      <c r="AZ73" s="347" t="s">
        <v>147</v>
      </c>
      <c r="BA73" s="347" t="s">
        <v>147</v>
      </c>
      <c r="BB73" s="348" t="s">
        <v>155</v>
      </c>
      <c r="BC73" s="348" t="s">
        <v>155</v>
      </c>
      <c r="BD73" s="355" t="s">
        <v>147</v>
      </c>
      <c r="BE73" s="734"/>
      <c r="BF73" s="355"/>
      <c r="BG73" s="25"/>
      <c r="BH73" s="25"/>
      <c r="BI73" s="25"/>
    </row>
    <row r="74" spans="1:61" ht="30" x14ac:dyDescent="0.25">
      <c r="A74" s="25"/>
      <c r="B74" s="25"/>
      <c r="C74" s="25"/>
      <c r="D74" s="354" t="s">
        <v>163</v>
      </c>
      <c r="E74" s="366"/>
      <c r="F74" s="362"/>
      <c r="G74" s="347"/>
      <c r="H74" s="347"/>
      <c r="I74" s="347"/>
      <c r="J74" s="347"/>
      <c r="K74" s="347"/>
      <c r="L74" s="347"/>
      <c r="M74" s="347"/>
      <c r="N74" s="347"/>
      <c r="O74" s="347"/>
      <c r="P74" s="347"/>
      <c r="Q74" s="347"/>
      <c r="R74" s="347"/>
      <c r="S74" s="347"/>
      <c r="T74" s="347"/>
      <c r="U74" s="347"/>
      <c r="V74" s="347"/>
      <c r="W74" s="347"/>
      <c r="X74" s="347"/>
      <c r="Y74" s="347"/>
      <c r="Z74" s="347"/>
      <c r="AA74" s="347"/>
      <c r="AB74" s="347"/>
      <c r="AC74" s="347"/>
      <c r="AD74" s="347"/>
      <c r="AE74" s="347"/>
      <c r="AF74" s="347" t="s">
        <v>148</v>
      </c>
      <c r="AG74" s="347" t="s">
        <v>148</v>
      </c>
      <c r="AH74" s="347" t="s">
        <v>148</v>
      </c>
      <c r="AI74" s="347" t="s">
        <v>148</v>
      </c>
      <c r="AJ74" s="348" t="s">
        <v>156</v>
      </c>
      <c r="AK74" s="348" t="s">
        <v>156</v>
      </c>
      <c r="AL74" s="349" t="s">
        <v>148</v>
      </c>
      <c r="AM74" s="349" t="s">
        <v>148</v>
      </c>
      <c r="AN74" s="349" t="s">
        <v>148</v>
      </c>
      <c r="AO74" s="349" t="s">
        <v>148</v>
      </c>
      <c r="AP74" s="347" t="s">
        <v>148</v>
      </c>
      <c r="AQ74" s="347" t="s">
        <v>148</v>
      </c>
      <c r="AR74" s="348" t="s">
        <v>156</v>
      </c>
      <c r="AS74" s="348" t="s">
        <v>156</v>
      </c>
      <c r="AT74" s="348" t="s">
        <v>156</v>
      </c>
      <c r="AU74" s="348" t="s">
        <v>156</v>
      </c>
      <c r="AV74" s="349" t="s">
        <v>148</v>
      </c>
      <c r="AW74" s="349" t="s">
        <v>148</v>
      </c>
      <c r="AX74" s="349" t="s">
        <v>148</v>
      </c>
      <c r="AY74" s="349" t="s">
        <v>148</v>
      </c>
      <c r="AZ74" s="347" t="s">
        <v>148</v>
      </c>
      <c r="BA74" s="347" t="s">
        <v>148</v>
      </c>
      <c r="BB74" s="348" t="s">
        <v>156</v>
      </c>
      <c r="BC74" s="348" t="s">
        <v>156</v>
      </c>
      <c r="BD74" s="355" t="s">
        <v>148</v>
      </c>
      <c r="BE74" s="734"/>
      <c r="BF74" s="355"/>
      <c r="BG74" s="25"/>
      <c r="BH74" s="25"/>
      <c r="BI74" s="25"/>
    </row>
    <row r="75" spans="1:61" ht="45" x14ac:dyDescent="0.25">
      <c r="A75" s="25"/>
      <c r="B75" s="25"/>
      <c r="C75" s="25"/>
      <c r="D75" s="354" t="s">
        <v>164</v>
      </c>
      <c r="E75" s="366"/>
      <c r="F75" s="363"/>
      <c r="G75" s="349"/>
      <c r="H75" s="349"/>
      <c r="I75" s="349"/>
      <c r="J75" s="349"/>
      <c r="K75" s="349"/>
      <c r="L75" s="349"/>
      <c r="M75" s="349"/>
      <c r="N75" s="349"/>
      <c r="O75" s="349"/>
      <c r="P75" s="349"/>
      <c r="Q75" s="349"/>
      <c r="R75" s="349"/>
      <c r="S75" s="349"/>
      <c r="T75" s="349"/>
      <c r="U75" s="349"/>
      <c r="V75" s="349"/>
      <c r="W75" s="349"/>
      <c r="X75" s="349"/>
      <c r="Y75" s="349"/>
      <c r="Z75" s="349"/>
      <c r="AA75" s="349"/>
      <c r="AB75" s="349"/>
      <c r="AC75" s="349"/>
      <c r="AD75" s="349"/>
      <c r="AE75" s="349"/>
      <c r="AF75" s="349" t="s">
        <v>120</v>
      </c>
      <c r="AG75" s="348" t="s">
        <v>353</v>
      </c>
      <c r="AH75" s="349" t="s">
        <v>120</v>
      </c>
      <c r="AI75" s="349" t="s">
        <v>120</v>
      </c>
      <c r="AJ75" s="348" t="s">
        <v>354</v>
      </c>
      <c r="AK75" s="348" t="s">
        <v>354</v>
      </c>
      <c r="AL75" s="349" t="s">
        <v>149</v>
      </c>
      <c r="AM75" s="349" t="s">
        <v>149</v>
      </c>
      <c r="AN75" s="349" t="s">
        <v>149</v>
      </c>
      <c r="AO75" s="349" t="s">
        <v>149</v>
      </c>
      <c r="AP75" s="349" t="s">
        <v>120</v>
      </c>
      <c r="AQ75" s="349" t="s">
        <v>120</v>
      </c>
      <c r="AR75" s="348" t="s">
        <v>354</v>
      </c>
      <c r="AS75" s="348" t="s">
        <v>355</v>
      </c>
      <c r="AT75" s="348" t="s">
        <v>354</v>
      </c>
      <c r="AU75" s="348" t="s">
        <v>354</v>
      </c>
      <c r="AV75" s="349" t="s">
        <v>149</v>
      </c>
      <c r="AW75" s="349" t="s">
        <v>149</v>
      </c>
      <c r="AX75" s="349" t="s">
        <v>149</v>
      </c>
      <c r="AY75" s="349" t="s">
        <v>149</v>
      </c>
      <c r="AZ75" s="349" t="s">
        <v>120</v>
      </c>
      <c r="BA75" s="349" t="s">
        <v>120</v>
      </c>
      <c r="BB75" s="348" t="s">
        <v>354</v>
      </c>
      <c r="BC75" s="348" t="s">
        <v>354</v>
      </c>
      <c r="BD75" s="355" t="s">
        <v>149</v>
      </c>
      <c r="BE75" s="734"/>
      <c r="BF75" s="355"/>
      <c r="BG75" s="25"/>
      <c r="BH75" s="25"/>
      <c r="BI75" s="25"/>
    </row>
    <row r="76" spans="1:61" ht="30" x14ac:dyDescent="0.2">
      <c r="A76" s="25"/>
      <c r="B76" s="25"/>
      <c r="C76" s="25"/>
      <c r="D76" s="354" t="s">
        <v>165</v>
      </c>
      <c r="E76" s="367"/>
      <c r="F76" s="363"/>
      <c r="G76" s="349"/>
      <c r="H76" s="349"/>
      <c r="I76" s="349"/>
      <c r="J76" s="349"/>
      <c r="K76" s="349"/>
      <c r="L76" s="349"/>
      <c r="M76" s="349"/>
      <c r="N76" s="349"/>
      <c r="O76" s="349"/>
      <c r="P76" s="349"/>
      <c r="Q76" s="349"/>
      <c r="R76" s="349"/>
      <c r="S76" s="349"/>
      <c r="T76" s="349"/>
      <c r="U76" s="349"/>
      <c r="V76" s="349"/>
      <c r="W76" s="349"/>
      <c r="X76" s="349"/>
      <c r="Y76" s="349"/>
      <c r="Z76" s="349"/>
      <c r="AA76" s="349"/>
      <c r="AB76" s="349"/>
      <c r="AC76" s="349"/>
      <c r="AD76" s="349"/>
      <c r="AE76" s="349"/>
      <c r="AF76" s="349" t="s">
        <v>356</v>
      </c>
      <c r="AG76" s="348" t="s">
        <v>357</v>
      </c>
      <c r="AH76" s="349" t="s">
        <v>356</v>
      </c>
      <c r="AI76" s="349" t="s">
        <v>356</v>
      </c>
      <c r="AJ76" s="348" t="s">
        <v>160</v>
      </c>
      <c r="AK76" s="348" t="s">
        <v>160</v>
      </c>
      <c r="AL76" s="349" t="s">
        <v>356</v>
      </c>
      <c r="AM76" s="349" t="s">
        <v>356</v>
      </c>
      <c r="AN76" s="349" t="s">
        <v>356</v>
      </c>
      <c r="AO76" s="349" t="s">
        <v>356</v>
      </c>
      <c r="AP76" s="349" t="s">
        <v>356</v>
      </c>
      <c r="AQ76" s="349" t="s">
        <v>356</v>
      </c>
      <c r="AR76" s="348" t="s">
        <v>160</v>
      </c>
      <c r="AS76" s="348" t="s">
        <v>358</v>
      </c>
      <c r="AT76" s="348" t="s">
        <v>160</v>
      </c>
      <c r="AU76" s="348" t="s">
        <v>160</v>
      </c>
      <c r="AV76" s="349" t="s">
        <v>356</v>
      </c>
      <c r="AW76" s="349" t="s">
        <v>356</v>
      </c>
      <c r="AX76" s="349" t="s">
        <v>356</v>
      </c>
      <c r="AY76" s="349" t="s">
        <v>356</v>
      </c>
      <c r="AZ76" s="349" t="s">
        <v>356</v>
      </c>
      <c r="BA76" s="349" t="s">
        <v>356</v>
      </c>
      <c r="BB76" s="348" t="s">
        <v>160</v>
      </c>
      <c r="BC76" s="348" t="s">
        <v>160</v>
      </c>
      <c r="BD76" s="355" t="s">
        <v>356</v>
      </c>
      <c r="BE76" s="734"/>
      <c r="BF76" s="355"/>
      <c r="BG76" s="25"/>
      <c r="BH76" s="25"/>
      <c r="BI76" s="25"/>
    </row>
    <row r="77" spans="1:61" x14ac:dyDescent="0.2">
      <c r="A77" s="25"/>
      <c r="B77" s="25"/>
      <c r="C77" s="25"/>
      <c r="D77" s="354" t="s">
        <v>166</v>
      </c>
      <c r="E77" s="367"/>
      <c r="F77" s="363"/>
      <c r="G77" s="349"/>
      <c r="H77" s="349"/>
      <c r="I77" s="349"/>
      <c r="J77" s="349"/>
      <c r="K77" s="349"/>
      <c r="L77" s="349"/>
      <c r="M77" s="349"/>
      <c r="N77" s="349"/>
      <c r="O77" s="349"/>
      <c r="P77" s="349"/>
      <c r="Q77" s="349"/>
      <c r="R77" s="349"/>
      <c r="S77" s="349"/>
      <c r="T77" s="349"/>
      <c r="U77" s="349"/>
      <c r="V77" s="349"/>
      <c r="W77" s="349"/>
      <c r="X77" s="349"/>
      <c r="Y77" s="349"/>
      <c r="Z77" s="349"/>
      <c r="AA77" s="349"/>
      <c r="AB77" s="349"/>
      <c r="AC77" s="349"/>
      <c r="AD77" s="349"/>
      <c r="AE77" s="349"/>
      <c r="AF77" s="349" t="s">
        <v>151</v>
      </c>
      <c r="AG77" s="348" t="s">
        <v>359</v>
      </c>
      <c r="AH77" s="349" t="s">
        <v>151</v>
      </c>
      <c r="AI77" s="349" t="s">
        <v>151</v>
      </c>
      <c r="AJ77" s="349" t="s">
        <v>151</v>
      </c>
      <c r="AK77" s="349" t="s">
        <v>151</v>
      </c>
      <c r="AL77" s="349" t="s">
        <v>151</v>
      </c>
      <c r="AM77" s="349" t="s">
        <v>151</v>
      </c>
      <c r="AN77" s="349" t="s">
        <v>151</v>
      </c>
      <c r="AO77" s="349" t="s">
        <v>151</v>
      </c>
      <c r="AP77" s="349" t="s">
        <v>151</v>
      </c>
      <c r="AQ77" s="349" t="s">
        <v>151</v>
      </c>
      <c r="AR77" s="349" t="s">
        <v>151</v>
      </c>
      <c r="AS77" s="348" t="s">
        <v>359</v>
      </c>
      <c r="AT77" s="349" t="s">
        <v>151</v>
      </c>
      <c r="AU77" s="349" t="s">
        <v>151</v>
      </c>
      <c r="AV77" s="349" t="s">
        <v>151</v>
      </c>
      <c r="AW77" s="349" t="s">
        <v>151</v>
      </c>
      <c r="AX77" s="349" t="s">
        <v>151</v>
      </c>
      <c r="AY77" s="349" t="s">
        <v>151</v>
      </c>
      <c r="AZ77" s="349" t="s">
        <v>151</v>
      </c>
      <c r="BA77" s="349" t="s">
        <v>151</v>
      </c>
      <c r="BB77" s="349" t="s">
        <v>151</v>
      </c>
      <c r="BC77" s="349" t="s">
        <v>151</v>
      </c>
      <c r="BD77" s="355" t="s">
        <v>151</v>
      </c>
      <c r="BE77" s="734"/>
      <c r="BF77" s="355"/>
      <c r="BG77" s="25"/>
      <c r="BH77" s="25"/>
      <c r="BI77" s="25"/>
    </row>
    <row r="78" spans="1:61" x14ac:dyDescent="0.2">
      <c r="A78" s="25"/>
      <c r="B78" s="25"/>
      <c r="C78" s="25"/>
      <c r="D78" s="354" t="s">
        <v>360</v>
      </c>
      <c r="E78" s="367"/>
      <c r="F78" s="363"/>
      <c r="G78" s="349"/>
      <c r="H78" s="349"/>
      <c r="I78" s="349"/>
      <c r="J78" s="349"/>
      <c r="K78" s="349"/>
      <c r="L78" s="349"/>
      <c r="M78" s="349"/>
      <c r="N78" s="349"/>
      <c r="O78" s="349"/>
      <c r="P78" s="349"/>
      <c r="Q78" s="349"/>
      <c r="R78" s="349"/>
      <c r="S78" s="349"/>
      <c r="T78" s="349"/>
      <c r="U78" s="349"/>
      <c r="V78" s="349"/>
      <c r="W78" s="349"/>
      <c r="X78" s="349"/>
      <c r="Y78" s="349"/>
      <c r="Z78" s="349"/>
      <c r="AA78" s="349"/>
      <c r="AB78" s="349"/>
      <c r="AC78" s="349"/>
      <c r="AD78" s="349"/>
      <c r="AE78" s="349"/>
      <c r="AF78" s="349" t="s">
        <v>361</v>
      </c>
      <c r="AG78" s="348" t="s">
        <v>362</v>
      </c>
      <c r="AH78" s="349" t="s">
        <v>361</v>
      </c>
      <c r="AI78" s="349" t="s">
        <v>361</v>
      </c>
      <c r="AJ78" s="349" t="s">
        <v>361</v>
      </c>
      <c r="AK78" s="349" t="s">
        <v>361</v>
      </c>
      <c r="AL78" s="349" t="s">
        <v>361</v>
      </c>
      <c r="AM78" s="349" t="s">
        <v>361</v>
      </c>
      <c r="AN78" s="349" t="s">
        <v>361</v>
      </c>
      <c r="AO78" s="349" t="s">
        <v>361</v>
      </c>
      <c r="AP78" s="349" t="s">
        <v>361</v>
      </c>
      <c r="AQ78" s="349" t="s">
        <v>361</v>
      </c>
      <c r="AR78" s="349" t="s">
        <v>361</v>
      </c>
      <c r="AS78" s="348" t="s">
        <v>363</v>
      </c>
      <c r="AT78" s="349" t="s">
        <v>361</v>
      </c>
      <c r="AU78" s="349" t="s">
        <v>361</v>
      </c>
      <c r="AV78" s="349" t="s">
        <v>361</v>
      </c>
      <c r="AW78" s="349" t="s">
        <v>361</v>
      </c>
      <c r="AX78" s="349" t="s">
        <v>361</v>
      </c>
      <c r="AY78" s="349" t="s">
        <v>361</v>
      </c>
      <c r="AZ78" s="349" t="s">
        <v>361</v>
      </c>
      <c r="BA78" s="349" t="s">
        <v>361</v>
      </c>
      <c r="BB78" s="349" t="s">
        <v>361</v>
      </c>
      <c r="BC78" s="349" t="s">
        <v>361</v>
      </c>
      <c r="BD78" s="355" t="s">
        <v>361</v>
      </c>
      <c r="BE78" s="734"/>
      <c r="BF78" s="355"/>
      <c r="BG78" s="25"/>
      <c r="BH78" s="25"/>
      <c r="BI78" s="25"/>
    </row>
    <row r="79" spans="1:61" ht="45" x14ac:dyDescent="0.2">
      <c r="A79" s="25"/>
      <c r="B79" s="25"/>
      <c r="C79" s="25"/>
      <c r="D79" s="354" t="s">
        <v>167</v>
      </c>
      <c r="E79" s="367"/>
      <c r="F79" s="363"/>
      <c r="G79" s="349"/>
      <c r="H79" s="349"/>
      <c r="I79" s="349"/>
      <c r="J79" s="349"/>
      <c r="K79" s="349"/>
      <c r="L79" s="349"/>
      <c r="M79" s="349"/>
      <c r="N79" s="349"/>
      <c r="O79" s="349"/>
      <c r="P79" s="349"/>
      <c r="Q79" s="349"/>
      <c r="R79" s="349"/>
      <c r="S79" s="349"/>
      <c r="T79" s="349"/>
      <c r="U79" s="349"/>
      <c r="V79" s="349"/>
      <c r="W79" s="349"/>
      <c r="X79" s="349"/>
      <c r="Y79" s="349"/>
      <c r="Z79" s="349"/>
      <c r="AA79" s="349"/>
      <c r="AB79" s="349"/>
      <c r="AC79" s="349"/>
      <c r="AD79" s="349"/>
      <c r="AE79" s="349"/>
      <c r="AF79" s="349" t="s">
        <v>152</v>
      </c>
      <c r="AG79" s="349" t="s">
        <v>152</v>
      </c>
      <c r="AH79" s="349" t="s">
        <v>152</v>
      </c>
      <c r="AI79" s="349" t="s">
        <v>152</v>
      </c>
      <c r="AJ79" s="348" t="s">
        <v>157</v>
      </c>
      <c r="AK79" s="348" t="s">
        <v>157</v>
      </c>
      <c r="AL79" s="349" t="s">
        <v>152</v>
      </c>
      <c r="AM79" s="349" t="s">
        <v>152</v>
      </c>
      <c r="AN79" s="349" t="s">
        <v>152</v>
      </c>
      <c r="AO79" s="349" t="s">
        <v>152</v>
      </c>
      <c r="AP79" s="349" t="s">
        <v>152</v>
      </c>
      <c r="AQ79" s="349" t="s">
        <v>152</v>
      </c>
      <c r="AR79" s="348" t="s">
        <v>157</v>
      </c>
      <c r="AS79" s="348" t="s">
        <v>157</v>
      </c>
      <c r="AT79" s="348" t="s">
        <v>157</v>
      </c>
      <c r="AU79" s="348" t="s">
        <v>157</v>
      </c>
      <c r="AV79" s="349" t="s">
        <v>152</v>
      </c>
      <c r="AW79" s="349" t="s">
        <v>152</v>
      </c>
      <c r="AX79" s="349" t="s">
        <v>152</v>
      </c>
      <c r="AY79" s="349" t="s">
        <v>152</v>
      </c>
      <c r="AZ79" s="349" t="s">
        <v>152</v>
      </c>
      <c r="BA79" s="349" t="s">
        <v>152</v>
      </c>
      <c r="BB79" s="348" t="s">
        <v>157</v>
      </c>
      <c r="BC79" s="348" t="s">
        <v>157</v>
      </c>
      <c r="BD79" s="355" t="s">
        <v>152</v>
      </c>
      <c r="BE79" s="734"/>
      <c r="BF79" s="355"/>
      <c r="BG79" s="25"/>
      <c r="BH79" s="25"/>
      <c r="BI79" s="25"/>
    </row>
    <row r="80" spans="1:61" ht="45" x14ac:dyDescent="0.2">
      <c r="A80" s="25"/>
      <c r="B80" s="25"/>
      <c r="C80" s="25"/>
      <c r="D80" s="354" t="s">
        <v>168</v>
      </c>
      <c r="E80" s="367"/>
      <c r="F80" s="363"/>
      <c r="G80" s="349"/>
      <c r="H80" s="349"/>
      <c r="I80" s="349"/>
      <c r="J80" s="349"/>
      <c r="K80" s="349"/>
      <c r="L80" s="349"/>
      <c r="M80" s="349"/>
      <c r="N80" s="349"/>
      <c r="O80" s="349"/>
      <c r="P80" s="349"/>
      <c r="Q80" s="349"/>
      <c r="R80" s="349"/>
      <c r="S80" s="349"/>
      <c r="T80" s="349"/>
      <c r="U80" s="349"/>
      <c r="V80" s="349"/>
      <c r="W80" s="349"/>
      <c r="X80" s="349"/>
      <c r="Y80" s="349"/>
      <c r="Z80" s="349"/>
      <c r="AA80" s="349"/>
      <c r="AB80" s="349"/>
      <c r="AC80" s="349"/>
      <c r="AD80" s="349"/>
      <c r="AE80" s="349"/>
      <c r="AF80" s="349" t="s">
        <v>153</v>
      </c>
      <c r="AG80" s="349" t="s">
        <v>153</v>
      </c>
      <c r="AH80" s="349" t="s">
        <v>153</v>
      </c>
      <c r="AI80" s="349" t="s">
        <v>153</v>
      </c>
      <c r="AJ80" s="349" t="s">
        <v>153</v>
      </c>
      <c r="AK80" s="349" t="s">
        <v>153</v>
      </c>
      <c r="AL80" s="348" t="s">
        <v>158</v>
      </c>
      <c r="AM80" s="348" t="s">
        <v>158</v>
      </c>
      <c r="AN80" s="348" t="s">
        <v>158</v>
      </c>
      <c r="AO80" s="348" t="s">
        <v>158</v>
      </c>
      <c r="AP80" s="349" t="s">
        <v>153</v>
      </c>
      <c r="AQ80" s="349" t="s">
        <v>153</v>
      </c>
      <c r="AR80" s="349" t="s">
        <v>153</v>
      </c>
      <c r="AS80" s="349" t="s">
        <v>153</v>
      </c>
      <c r="AT80" s="349" t="s">
        <v>153</v>
      </c>
      <c r="AU80" s="349" t="s">
        <v>153</v>
      </c>
      <c r="AV80" s="348" t="s">
        <v>158</v>
      </c>
      <c r="AW80" s="348" t="s">
        <v>158</v>
      </c>
      <c r="AX80" s="348" t="s">
        <v>158</v>
      </c>
      <c r="AY80" s="348" t="s">
        <v>158</v>
      </c>
      <c r="AZ80" s="349" t="s">
        <v>153</v>
      </c>
      <c r="BA80" s="349" t="s">
        <v>153</v>
      </c>
      <c r="BB80" s="349" t="s">
        <v>153</v>
      </c>
      <c r="BC80" s="349" t="s">
        <v>153</v>
      </c>
      <c r="BD80" s="356" t="s">
        <v>158</v>
      </c>
      <c r="BE80" s="735"/>
      <c r="BF80" s="356"/>
      <c r="BG80" s="25"/>
      <c r="BH80" s="25"/>
      <c r="BI80" s="25"/>
    </row>
    <row r="81" spans="1:61" ht="15.75" customHeight="1" thickBot="1" x14ac:dyDescent="0.3">
      <c r="A81" s="25"/>
      <c r="B81" s="25"/>
      <c r="C81" s="25"/>
      <c r="D81" s="357"/>
      <c r="E81" s="368"/>
      <c r="F81" s="364"/>
      <c r="G81" s="358"/>
      <c r="H81" s="358"/>
      <c r="I81" s="358"/>
      <c r="J81" s="358"/>
      <c r="K81" s="358"/>
      <c r="L81" s="358"/>
      <c r="M81" s="358"/>
      <c r="N81" s="358"/>
      <c r="O81" s="358"/>
      <c r="P81" s="358"/>
      <c r="Q81" s="358"/>
      <c r="R81" s="358"/>
      <c r="S81" s="358"/>
      <c r="T81" s="358"/>
      <c r="U81" s="358"/>
      <c r="V81" s="358"/>
      <c r="W81" s="358"/>
      <c r="X81" s="358"/>
      <c r="Y81" s="358"/>
      <c r="Z81" s="358"/>
      <c r="AA81" s="358"/>
      <c r="AB81" s="358"/>
      <c r="AC81" s="358"/>
      <c r="AD81" s="358"/>
      <c r="AE81" s="358"/>
      <c r="AF81" s="358"/>
      <c r="AG81" s="358"/>
      <c r="AH81" s="358"/>
      <c r="AI81" s="358"/>
      <c r="AJ81" s="359"/>
      <c r="AK81" s="358"/>
      <c r="AL81" s="359"/>
      <c r="AM81" s="358"/>
      <c r="AN81" s="358"/>
      <c r="AO81" s="358"/>
      <c r="AP81" s="358"/>
      <c r="AQ81" s="358"/>
      <c r="AR81" s="358"/>
      <c r="AS81" s="358"/>
      <c r="AT81" s="358"/>
      <c r="AU81" s="358"/>
      <c r="AV81" s="358"/>
      <c r="AW81" s="358"/>
      <c r="AX81" s="358"/>
      <c r="AY81" s="358"/>
      <c r="AZ81" s="358"/>
      <c r="BA81" s="358"/>
      <c r="BB81" s="358"/>
      <c r="BC81" s="358"/>
      <c r="BD81" s="360"/>
      <c r="BE81" s="736"/>
      <c r="BF81" s="360"/>
      <c r="BG81" s="25"/>
      <c r="BH81" s="25"/>
      <c r="BI81" s="25"/>
    </row>
    <row r="82" spans="1:61" x14ac:dyDescent="0.2">
      <c r="A82" s="25"/>
      <c r="B82" s="25"/>
      <c r="C82" s="25"/>
      <c r="D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F82" s="25"/>
      <c r="BG82" s="25"/>
      <c r="BH82" s="25"/>
      <c r="BI82" s="25"/>
    </row>
    <row r="83" spans="1:61" ht="14.25" x14ac:dyDescent="0.2"/>
    <row r="84" spans="1:61" ht="14.25" x14ac:dyDescent="0.2"/>
    <row r="85" spans="1:61" ht="14.25" x14ac:dyDescent="0.2"/>
    <row r="86" spans="1:61" ht="14.25" x14ac:dyDescent="0.2"/>
    <row r="87" spans="1:61" ht="14.25" x14ac:dyDescent="0.2"/>
    <row r="88" spans="1:61" ht="14.25" x14ac:dyDescent="0.2"/>
    <row r="89" spans="1:61" ht="14.25" x14ac:dyDescent="0.2"/>
    <row r="90" spans="1:61" ht="14.25" x14ac:dyDescent="0.2"/>
    <row r="91" spans="1:61" ht="14.25" x14ac:dyDescent="0.2"/>
    <row r="92" spans="1:61" ht="14.25" x14ac:dyDescent="0.2"/>
    <row r="93" spans="1:61" ht="14.25" x14ac:dyDescent="0.2"/>
    <row r="94" spans="1:61" ht="14.25" x14ac:dyDescent="0.2"/>
    <row r="95" spans="1:61" ht="14.25" x14ac:dyDescent="0.2"/>
    <row r="96" spans="1:61" ht="14.25" x14ac:dyDescent="0.2"/>
    <row r="97" ht="14.25" x14ac:dyDescent="0.2"/>
    <row r="98" ht="14.25" x14ac:dyDescent="0.2"/>
    <row r="99" ht="14.25" x14ac:dyDescent="0.2"/>
    <row r="100" ht="14.25" x14ac:dyDescent="0.2"/>
    <row r="101" ht="14.25" x14ac:dyDescent="0.2"/>
    <row r="102" ht="14.25" x14ac:dyDescent="0.2"/>
    <row r="103" ht="14.25" x14ac:dyDescent="0.2"/>
    <row r="104" ht="14.25" x14ac:dyDescent="0.2"/>
    <row r="105" ht="14.25" x14ac:dyDescent="0.2"/>
    <row r="106" ht="14.25" x14ac:dyDescent="0.2"/>
    <row r="107" ht="14.25" x14ac:dyDescent="0.2"/>
    <row r="108" ht="14.25" x14ac:dyDescent="0.2"/>
    <row r="109" ht="14.25" x14ac:dyDescent="0.2"/>
    <row r="110" ht="14.25" x14ac:dyDescent="0.2"/>
    <row r="111" ht="14.25" x14ac:dyDescent="0.2"/>
    <row r="112" ht="14.25" x14ac:dyDescent="0.2"/>
    <row r="113" ht="14.25" x14ac:dyDescent="0.2"/>
    <row r="114" ht="14.25" x14ac:dyDescent="0.2"/>
    <row r="115" ht="14.25" x14ac:dyDescent="0.2"/>
    <row r="116" ht="14.25" x14ac:dyDescent="0.2"/>
    <row r="117" ht="14.25" x14ac:dyDescent="0.2"/>
    <row r="118" ht="14.25" x14ac:dyDescent="0.2"/>
    <row r="119" ht="14.25" x14ac:dyDescent="0.2"/>
    <row r="120" ht="14.25" x14ac:dyDescent="0.2"/>
    <row r="121" ht="14.25" x14ac:dyDescent="0.2"/>
    <row r="122" ht="14.25" x14ac:dyDescent="0.2"/>
    <row r="123" ht="14.25" x14ac:dyDescent="0.2"/>
    <row r="124" ht="14.25" x14ac:dyDescent="0.2"/>
    <row r="125" ht="14.25" x14ac:dyDescent="0.2"/>
    <row r="126" ht="14.25" x14ac:dyDescent="0.2"/>
    <row r="127" ht="14.25" x14ac:dyDescent="0.2"/>
    <row r="128" ht="14.25" x14ac:dyDescent="0.2"/>
    <row r="129" ht="14.25" x14ac:dyDescent="0.2"/>
    <row r="130" ht="14.25" x14ac:dyDescent="0.2"/>
    <row r="131" ht="14.25" x14ac:dyDescent="0.2"/>
    <row r="132" ht="14.25" x14ac:dyDescent="0.2"/>
    <row r="133" ht="14.25" x14ac:dyDescent="0.2"/>
    <row r="134" ht="14.25" x14ac:dyDescent="0.2"/>
    <row r="135" ht="14.25" x14ac:dyDescent="0.2"/>
    <row r="136" ht="14.25" x14ac:dyDescent="0.2"/>
    <row r="137" ht="14.25" x14ac:dyDescent="0.2"/>
    <row r="138" ht="14.25" x14ac:dyDescent="0.2"/>
    <row r="139" ht="14.25" x14ac:dyDescent="0.2"/>
    <row r="140" ht="14.25" x14ac:dyDescent="0.2"/>
    <row r="141" ht="14.25" x14ac:dyDescent="0.2"/>
    <row r="142" ht="14.25" x14ac:dyDescent="0.2"/>
    <row r="143" ht="14.25" x14ac:dyDescent="0.2"/>
    <row r="144" ht="14.25" x14ac:dyDescent="0.2"/>
    <row r="145" ht="14.25" x14ac:dyDescent="0.2"/>
    <row r="146" ht="14.25" x14ac:dyDescent="0.2"/>
    <row r="147" ht="14.25" x14ac:dyDescent="0.2"/>
    <row r="148" ht="14.25" x14ac:dyDescent="0.2"/>
    <row r="149" ht="14.25" x14ac:dyDescent="0.2"/>
    <row r="150" ht="14.25" x14ac:dyDescent="0.2"/>
    <row r="151" ht="14.25" x14ac:dyDescent="0.2"/>
    <row r="152" ht="14.25" x14ac:dyDescent="0.2"/>
    <row r="153" ht="14.25" x14ac:dyDescent="0.2"/>
    <row r="154" ht="14.25" x14ac:dyDescent="0.2"/>
    <row r="155" ht="14.25" x14ac:dyDescent="0.2"/>
    <row r="156" ht="14.25" x14ac:dyDescent="0.2"/>
    <row r="157" ht="14.25" x14ac:dyDescent="0.2"/>
    <row r="158" ht="14.25" x14ac:dyDescent="0.2"/>
    <row r="159" ht="14.25" x14ac:dyDescent="0.2"/>
    <row r="160" ht="14.25" x14ac:dyDescent="0.2"/>
    <row r="161" ht="14.25" x14ac:dyDescent="0.2"/>
    <row r="162" ht="14.25" x14ac:dyDescent="0.2"/>
    <row r="163" ht="14.25" x14ac:dyDescent="0.2"/>
    <row r="164" ht="14.25" x14ac:dyDescent="0.2"/>
    <row r="165" ht="14.25" x14ac:dyDescent="0.2"/>
    <row r="166" ht="14.25" x14ac:dyDescent="0.2"/>
    <row r="167" ht="14.25" x14ac:dyDescent="0.2"/>
    <row r="168" ht="14.25" x14ac:dyDescent="0.2"/>
    <row r="169" ht="14.25" x14ac:dyDescent="0.2"/>
    <row r="170" ht="14.25" x14ac:dyDescent="0.2"/>
    <row r="171" ht="14.25" x14ac:dyDescent="0.2"/>
    <row r="172" ht="14.25" x14ac:dyDescent="0.2"/>
    <row r="173" ht="14.25" x14ac:dyDescent="0.2"/>
    <row r="174" ht="14.25" x14ac:dyDescent="0.2"/>
    <row r="175" ht="14.25" x14ac:dyDescent="0.2"/>
    <row r="176" ht="14.25" x14ac:dyDescent="0.2"/>
    <row r="177" ht="14.25" x14ac:dyDescent="0.2"/>
    <row r="178" ht="14.25" x14ac:dyDescent="0.2"/>
    <row r="179" ht="14.25" x14ac:dyDescent="0.2"/>
    <row r="180" ht="14.25" x14ac:dyDescent="0.2"/>
    <row r="181" ht="14.25" x14ac:dyDescent="0.2"/>
    <row r="182" ht="14.25" x14ac:dyDescent="0.2"/>
    <row r="183" ht="14.25" x14ac:dyDescent="0.2"/>
    <row r="184" ht="14.25" x14ac:dyDescent="0.2"/>
    <row r="185" ht="14.25" x14ac:dyDescent="0.2"/>
    <row r="186" ht="14.25" x14ac:dyDescent="0.2"/>
    <row r="187" ht="14.25" x14ac:dyDescent="0.2"/>
    <row r="188" ht="14.25" x14ac:dyDescent="0.2"/>
    <row r="189" ht="14.25" x14ac:dyDescent="0.2"/>
    <row r="190" ht="14.25" x14ac:dyDescent="0.2"/>
    <row r="191" ht="14.25" x14ac:dyDescent="0.2"/>
    <row r="192" ht="14.25" x14ac:dyDescent="0.2"/>
    <row r="193" ht="14.25" x14ac:dyDescent="0.2"/>
    <row r="194" ht="14.25" x14ac:dyDescent="0.2"/>
    <row r="195" ht="14.25" x14ac:dyDescent="0.2"/>
    <row r="196" ht="14.25" x14ac:dyDescent="0.2"/>
    <row r="197" ht="14.25" x14ac:dyDescent="0.2"/>
    <row r="198" ht="14.25" x14ac:dyDescent="0.2"/>
    <row r="199" ht="14.25" x14ac:dyDescent="0.2"/>
    <row r="200" ht="14.25" x14ac:dyDescent="0.2"/>
    <row r="201" ht="14.25" x14ac:dyDescent="0.2"/>
    <row r="202" ht="14.25" x14ac:dyDescent="0.2"/>
    <row r="203" ht="14.25" x14ac:dyDescent="0.2"/>
    <row r="204" ht="14.25" x14ac:dyDescent="0.2"/>
    <row r="205" ht="14.25" x14ac:dyDescent="0.2"/>
    <row r="206" ht="14.25" x14ac:dyDescent="0.2"/>
    <row r="207" ht="14.25" x14ac:dyDescent="0.2"/>
    <row r="208" ht="14.25" x14ac:dyDescent="0.2"/>
    <row r="209" ht="14.25" x14ac:dyDescent="0.2"/>
    <row r="210" ht="14.25" x14ac:dyDescent="0.2"/>
    <row r="211" ht="14.25" x14ac:dyDescent="0.2"/>
    <row r="212" ht="14.25" x14ac:dyDescent="0.2"/>
    <row r="213" ht="14.25" x14ac:dyDescent="0.2"/>
    <row r="214" ht="14.25" x14ac:dyDescent="0.2"/>
    <row r="215" ht="14.25" x14ac:dyDescent="0.2"/>
    <row r="216" ht="14.25" x14ac:dyDescent="0.2"/>
    <row r="217" ht="14.25" x14ac:dyDescent="0.2"/>
    <row r="218" ht="14.25" x14ac:dyDescent="0.2"/>
    <row r="219" ht="14.25" x14ac:dyDescent="0.2"/>
    <row r="220" ht="14.25" x14ac:dyDescent="0.2"/>
    <row r="221" ht="14.25" x14ac:dyDescent="0.2"/>
    <row r="222" ht="14.25" x14ac:dyDescent="0.2"/>
    <row r="223" ht="14.25" x14ac:dyDescent="0.2"/>
    <row r="224" ht="14.25" x14ac:dyDescent="0.2"/>
    <row r="225" ht="14.25" x14ac:dyDescent="0.2"/>
    <row r="226" ht="14.25" x14ac:dyDescent="0.2"/>
    <row r="227" ht="14.25" x14ac:dyDescent="0.2"/>
    <row r="228" ht="14.25" x14ac:dyDescent="0.2"/>
    <row r="229" ht="14.25" x14ac:dyDescent="0.2"/>
    <row r="230" ht="14.25" x14ac:dyDescent="0.2"/>
    <row r="231" ht="14.25" x14ac:dyDescent="0.2"/>
    <row r="232" ht="14.25" x14ac:dyDescent="0.2"/>
    <row r="233" ht="14.25" x14ac:dyDescent="0.2"/>
    <row r="234" ht="14.25" x14ac:dyDescent="0.2"/>
    <row r="235" ht="14.25" x14ac:dyDescent="0.2"/>
    <row r="236" ht="14.25" x14ac:dyDescent="0.2"/>
    <row r="237" ht="14.25" x14ac:dyDescent="0.2"/>
    <row r="238" ht="14.25" x14ac:dyDescent="0.2"/>
    <row r="239" ht="14.25" x14ac:dyDescent="0.2"/>
    <row r="240" ht="14.25" x14ac:dyDescent="0.2"/>
    <row r="241" ht="14.25" x14ac:dyDescent="0.2"/>
    <row r="242" ht="14.25" x14ac:dyDescent="0.2"/>
    <row r="243" ht="14.25" x14ac:dyDescent="0.2"/>
    <row r="244" ht="14.25" x14ac:dyDescent="0.2"/>
    <row r="245" ht="14.25" x14ac:dyDescent="0.2"/>
    <row r="246" ht="14.25" x14ac:dyDescent="0.2"/>
    <row r="247" ht="14.25" x14ac:dyDescent="0.2"/>
    <row r="248" ht="14.25" x14ac:dyDescent="0.2"/>
    <row r="249" ht="14.25" x14ac:dyDescent="0.2"/>
    <row r="250" ht="14.25" x14ac:dyDescent="0.2"/>
    <row r="251" ht="14.25" x14ac:dyDescent="0.2"/>
    <row r="252" ht="14.25" x14ac:dyDescent="0.2"/>
    <row r="253" ht="14.25" x14ac:dyDescent="0.2"/>
    <row r="254" ht="14.25" x14ac:dyDescent="0.2"/>
    <row r="255" ht="14.25" x14ac:dyDescent="0.2"/>
    <row r="256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</sheetData>
  <mergeCells count="13">
    <mergeCell ref="D70:E70"/>
    <mergeCell ref="AF17:BD17"/>
    <mergeCell ref="D56:D58"/>
    <mergeCell ref="D59:D63"/>
    <mergeCell ref="D21:E21"/>
    <mergeCell ref="D42:E42"/>
    <mergeCell ref="D43:D46"/>
    <mergeCell ref="D47:D49"/>
    <mergeCell ref="D50:D51"/>
    <mergeCell ref="D52:D55"/>
    <mergeCell ref="N17:AE17"/>
    <mergeCell ref="F17:M17"/>
    <mergeCell ref="BE17:BF17"/>
  </mergeCells>
  <phoneticPr fontId="33" type="noConversion"/>
  <dataValidations disablePrompts="1" count="1">
    <dataValidation type="list" allowBlank="1" showErrorMessage="1" sqref="D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06"/>
  <sheetViews>
    <sheetView zoomScale="37" zoomScaleNormal="85" workbookViewId="0">
      <selection sqref="A1:XFD1048576"/>
    </sheetView>
  </sheetViews>
  <sheetFormatPr baseColWidth="10" defaultColWidth="12.625" defaultRowHeight="15" customHeight="1" x14ac:dyDescent="0.2"/>
  <cols>
    <col min="1" max="2" width="10" style="10" customWidth="1"/>
    <col min="3" max="3" width="28.125" style="10" customWidth="1"/>
    <col min="4" max="4" width="50.125" style="10" bestFit="1" customWidth="1"/>
    <col min="5" max="5" width="18.5" style="10" customWidth="1"/>
    <col min="6" max="31" width="18.125" style="10" customWidth="1"/>
    <col min="32" max="32" width="24.125" style="10" customWidth="1"/>
    <col min="33" max="40" width="9.5" style="10" customWidth="1"/>
    <col min="41" max="16384" width="12.625" style="10"/>
  </cols>
  <sheetData>
    <row r="1" spans="1:40" ht="23.25" x14ac:dyDescent="0.25">
      <c r="A1" s="20"/>
      <c r="B1" s="20"/>
      <c r="C1" s="20"/>
      <c r="D1" s="59" t="s">
        <v>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40" ht="15" customHeight="1" thickBot="1" x14ac:dyDescent="0.4">
      <c r="A2" s="20"/>
      <c r="B2" s="20"/>
      <c r="C2" s="20"/>
      <c r="D2" s="6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40" ht="15.75" thickBot="1" x14ac:dyDescent="0.3">
      <c r="A3" s="21"/>
      <c r="B3" s="21"/>
      <c r="C3" s="21"/>
      <c r="D3" s="620" t="s">
        <v>1</v>
      </c>
      <c r="E3" s="794" t="s">
        <v>2</v>
      </c>
      <c r="F3" s="795"/>
      <c r="G3" s="445"/>
      <c r="H3" s="20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</row>
    <row r="4" spans="1:40" x14ac:dyDescent="0.25">
      <c r="A4" s="20"/>
      <c r="B4" s="20"/>
      <c r="C4" s="20"/>
      <c r="D4" s="621" t="s">
        <v>3</v>
      </c>
      <c r="E4" s="11" t="s">
        <v>4</v>
      </c>
      <c r="F4" s="796"/>
      <c r="G4" s="448"/>
      <c r="H4" s="793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40" x14ac:dyDescent="0.25">
      <c r="A5" s="20"/>
      <c r="B5" s="20"/>
      <c r="C5" s="20"/>
      <c r="D5" s="622" t="s">
        <v>5</v>
      </c>
      <c r="E5" s="12">
        <v>15</v>
      </c>
      <c r="F5" s="797"/>
      <c r="G5" s="446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40" x14ac:dyDescent="0.25">
      <c r="A6" s="20"/>
      <c r="B6" s="20"/>
      <c r="C6" s="20"/>
      <c r="D6" s="622" t="s">
        <v>6</v>
      </c>
      <c r="E6" s="12" t="s">
        <v>7</v>
      </c>
      <c r="F6" s="797"/>
      <c r="G6" s="446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40" x14ac:dyDescent="0.25">
      <c r="A7" s="20"/>
      <c r="B7" s="20"/>
      <c r="C7" s="20"/>
      <c r="D7" s="622" t="s">
        <v>8</v>
      </c>
      <c r="E7" s="12" t="s">
        <v>9</v>
      </c>
      <c r="F7" s="797"/>
      <c r="G7" s="446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</row>
    <row r="8" spans="1:40" x14ac:dyDescent="0.25">
      <c r="A8" s="20"/>
      <c r="B8" s="20"/>
      <c r="C8" s="20"/>
      <c r="D8" s="622" t="s">
        <v>10</v>
      </c>
      <c r="E8" s="18">
        <v>10756</v>
      </c>
      <c r="F8" s="797"/>
      <c r="G8" s="446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 spans="1:40" x14ac:dyDescent="0.25">
      <c r="A9" s="20"/>
      <c r="B9" s="20"/>
      <c r="C9" s="20"/>
      <c r="D9" s="622" t="s">
        <v>11</v>
      </c>
      <c r="E9" s="12">
        <v>3</v>
      </c>
      <c r="F9" s="797"/>
      <c r="G9" s="446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40" x14ac:dyDescent="0.25">
      <c r="A10" s="20"/>
      <c r="B10" s="20"/>
      <c r="C10" s="20"/>
      <c r="D10" s="622" t="s">
        <v>12</v>
      </c>
      <c r="E10" s="12" t="s">
        <v>13</v>
      </c>
      <c r="F10" s="797"/>
      <c r="G10" s="446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40" ht="30" x14ac:dyDescent="0.25">
      <c r="A11" s="20"/>
      <c r="B11" s="20"/>
      <c r="C11" s="20"/>
      <c r="D11" s="623" t="s">
        <v>14</v>
      </c>
      <c r="E11" s="12" t="s">
        <v>15</v>
      </c>
      <c r="F11" s="797"/>
      <c r="G11" s="446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</row>
    <row r="12" spans="1:40" x14ac:dyDescent="0.25">
      <c r="A12" s="20"/>
      <c r="B12" s="20"/>
      <c r="C12" s="20"/>
      <c r="D12" s="624" t="s">
        <v>529</v>
      </c>
      <c r="E12" s="12">
        <v>1.57</v>
      </c>
      <c r="F12" s="797"/>
      <c r="G12" s="446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</row>
    <row r="13" spans="1:40" x14ac:dyDescent="0.25">
      <c r="A13" s="20"/>
      <c r="B13" s="20"/>
      <c r="C13" s="20"/>
      <c r="D13" s="624" t="s">
        <v>530</v>
      </c>
      <c r="E13" s="12">
        <v>0.108</v>
      </c>
      <c r="F13" s="797"/>
      <c r="G13" s="446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</row>
    <row r="14" spans="1:40" ht="45" x14ac:dyDescent="0.25">
      <c r="A14" s="20"/>
      <c r="B14" s="20"/>
      <c r="C14" s="20"/>
      <c r="D14" s="623" t="s">
        <v>16</v>
      </c>
      <c r="E14" s="14">
        <v>2797</v>
      </c>
      <c r="F14" s="797"/>
      <c r="G14" s="446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40" ht="15.75" thickBot="1" x14ac:dyDescent="0.3">
      <c r="A15" s="20"/>
      <c r="B15" s="20"/>
      <c r="C15" s="20"/>
      <c r="D15" s="625" t="s">
        <v>17</v>
      </c>
      <c r="E15" s="798">
        <v>50</v>
      </c>
      <c r="F15" s="799"/>
      <c r="G15" s="446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40" ht="15.75" thickBot="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1"/>
      <c r="AG16" s="1"/>
      <c r="AH16" s="1"/>
      <c r="AI16" s="1"/>
      <c r="AJ16" s="1"/>
      <c r="AK16" s="1"/>
      <c r="AL16" s="1"/>
      <c r="AM16" s="1"/>
      <c r="AN16" s="1"/>
    </row>
    <row r="17" spans="1:40" ht="15.75" thickBot="1" x14ac:dyDescent="0.3">
      <c r="A17" s="8"/>
      <c r="B17" s="8"/>
      <c r="C17" s="8"/>
      <c r="D17" s="8"/>
      <c r="E17" s="2"/>
      <c r="F17" s="1136" t="s">
        <v>18</v>
      </c>
      <c r="G17" s="1137"/>
      <c r="H17" s="1137"/>
      <c r="I17" s="1137"/>
      <c r="J17" s="1137"/>
      <c r="K17" s="1137"/>
      <c r="L17" s="1137"/>
      <c r="M17" s="1137"/>
      <c r="N17" s="1137"/>
      <c r="O17" s="1137"/>
      <c r="P17" s="1137"/>
      <c r="Q17" s="1137"/>
      <c r="R17" s="1137"/>
      <c r="S17" s="1137"/>
      <c r="T17" s="1137"/>
      <c r="U17" s="1137"/>
      <c r="V17" s="1137"/>
      <c r="W17" s="1137"/>
      <c r="X17" s="1137"/>
      <c r="Y17" s="1137"/>
      <c r="Z17" s="1137"/>
      <c r="AA17" s="1137"/>
      <c r="AB17" s="1137"/>
      <c r="AC17" s="1137"/>
      <c r="AD17" s="1137"/>
      <c r="AE17" s="1137"/>
      <c r="AF17" s="801" t="s">
        <v>570</v>
      </c>
      <c r="AG17" s="1"/>
      <c r="AH17" s="1"/>
      <c r="AI17" s="1"/>
      <c r="AJ17" s="1"/>
      <c r="AK17" s="8"/>
      <c r="AL17" s="8"/>
      <c r="AM17" s="8"/>
      <c r="AN17" s="8"/>
    </row>
    <row r="18" spans="1:40" s="1" customFormat="1" x14ac:dyDescent="0.2">
      <c r="A18" s="8"/>
      <c r="B18" s="8"/>
      <c r="C18" s="8"/>
      <c r="D18" s="583" t="s">
        <v>19</v>
      </c>
      <c r="E18" s="584" t="s">
        <v>20</v>
      </c>
      <c r="F18" s="585"/>
      <c r="G18" s="585"/>
      <c r="H18" s="586" t="s">
        <v>21</v>
      </c>
      <c r="I18" s="586" t="s">
        <v>21</v>
      </c>
      <c r="J18" s="587" t="s">
        <v>22</v>
      </c>
      <c r="K18" s="587" t="s">
        <v>22</v>
      </c>
      <c r="L18" s="587" t="s">
        <v>22</v>
      </c>
      <c r="M18" s="587" t="s">
        <v>22</v>
      </c>
      <c r="N18" s="588" t="s">
        <v>23</v>
      </c>
      <c r="O18" s="588" t="s">
        <v>23</v>
      </c>
      <c r="P18" s="588" t="s">
        <v>23</v>
      </c>
      <c r="Q18" s="588" t="s">
        <v>23</v>
      </c>
      <c r="R18" s="586" t="s">
        <v>21</v>
      </c>
      <c r="S18" s="586" t="s">
        <v>21</v>
      </c>
      <c r="T18" s="586" t="s">
        <v>21</v>
      </c>
      <c r="U18" s="586" t="s">
        <v>21</v>
      </c>
      <c r="V18" s="587" t="s">
        <v>22</v>
      </c>
      <c r="W18" s="587" t="s">
        <v>22</v>
      </c>
      <c r="X18" s="587" t="s">
        <v>22</v>
      </c>
      <c r="Y18" s="587" t="s">
        <v>22</v>
      </c>
      <c r="Z18" s="588" t="s">
        <v>23</v>
      </c>
      <c r="AA18" s="588" t="s">
        <v>23</v>
      </c>
      <c r="AB18" s="586" t="s">
        <v>21</v>
      </c>
      <c r="AC18" s="587" t="s">
        <v>22</v>
      </c>
      <c r="AD18" s="588" t="s">
        <v>23</v>
      </c>
      <c r="AE18" s="589" t="s">
        <v>23</v>
      </c>
      <c r="AF18" s="802"/>
      <c r="AK18" s="8"/>
      <c r="AL18" s="8"/>
      <c r="AM18" s="8"/>
      <c r="AN18" s="8"/>
    </row>
    <row r="19" spans="1:40" s="1" customFormat="1" x14ac:dyDescent="0.2">
      <c r="A19" s="8"/>
      <c r="B19" s="8"/>
      <c r="C19" s="8"/>
      <c r="D19" s="590"/>
      <c r="E19" s="17" t="s">
        <v>6</v>
      </c>
      <c r="F19" s="16" t="s">
        <v>7</v>
      </c>
      <c r="G19" s="16"/>
      <c r="H19" s="15" t="s">
        <v>24</v>
      </c>
      <c r="I19" s="15" t="s">
        <v>121</v>
      </c>
      <c r="J19" s="15" t="s">
        <v>24</v>
      </c>
      <c r="K19" s="15" t="s">
        <v>24</v>
      </c>
      <c r="L19" s="15" t="s">
        <v>121</v>
      </c>
      <c r="M19" s="15" t="s">
        <v>121</v>
      </c>
      <c r="N19" s="15" t="s">
        <v>122</v>
      </c>
      <c r="O19" s="15" t="s">
        <v>122</v>
      </c>
      <c r="P19" s="15" t="s">
        <v>121</v>
      </c>
      <c r="Q19" s="15" t="s">
        <v>121</v>
      </c>
      <c r="R19" s="15" t="s">
        <v>7</v>
      </c>
      <c r="S19" s="15" t="s">
        <v>24</v>
      </c>
      <c r="T19" s="15" t="s">
        <v>124</v>
      </c>
      <c r="U19" s="15" t="s">
        <v>124</v>
      </c>
      <c r="V19" s="15" t="s">
        <v>7</v>
      </c>
      <c r="W19" s="15" t="s">
        <v>7</v>
      </c>
      <c r="X19" s="15" t="s">
        <v>126</v>
      </c>
      <c r="Y19" s="15" t="s">
        <v>126</v>
      </c>
      <c r="Z19" s="15" t="s">
        <v>127</v>
      </c>
      <c r="AA19" s="15" t="s">
        <v>126</v>
      </c>
      <c r="AB19" s="15" t="s">
        <v>124</v>
      </c>
      <c r="AC19" s="15" t="s">
        <v>7</v>
      </c>
      <c r="AD19" s="15" t="s">
        <v>121</v>
      </c>
      <c r="AE19" s="591" t="s">
        <v>7</v>
      </c>
      <c r="AF19" s="803"/>
      <c r="AK19" s="8"/>
      <c r="AL19" s="8"/>
      <c r="AM19" s="8"/>
      <c r="AN19" s="8"/>
    </row>
    <row r="20" spans="1:40" s="1" customFormat="1" ht="15.75" thickBot="1" x14ac:dyDescent="0.25">
      <c r="A20" s="8"/>
      <c r="B20" s="8"/>
      <c r="C20" s="8"/>
      <c r="D20" s="592"/>
      <c r="E20" s="593" t="s">
        <v>8</v>
      </c>
      <c r="F20" s="594" t="s">
        <v>25</v>
      </c>
      <c r="G20" s="594"/>
      <c r="H20" s="594" t="s">
        <v>25</v>
      </c>
      <c r="I20" s="594" t="s">
        <v>25</v>
      </c>
      <c r="J20" s="594" t="s">
        <v>25</v>
      </c>
      <c r="K20" s="594" t="s">
        <v>123</v>
      </c>
      <c r="L20" s="594" t="s">
        <v>25</v>
      </c>
      <c r="M20" s="594" t="s">
        <v>25</v>
      </c>
      <c r="N20" s="594" t="s">
        <v>25</v>
      </c>
      <c r="O20" s="594" t="s">
        <v>25</v>
      </c>
      <c r="P20" s="594" t="s">
        <v>25</v>
      </c>
      <c r="Q20" s="594" t="s">
        <v>25</v>
      </c>
      <c r="R20" s="594" t="s">
        <v>25</v>
      </c>
      <c r="S20" s="594" t="s">
        <v>25</v>
      </c>
      <c r="T20" s="594" t="s">
        <v>125</v>
      </c>
      <c r="U20" s="594" t="s">
        <v>123</v>
      </c>
      <c r="V20" s="594" t="s">
        <v>25</v>
      </c>
      <c r="W20" s="594" t="s">
        <v>25</v>
      </c>
      <c r="X20" s="594" t="s">
        <v>123</v>
      </c>
      <c r="Y20" s="594" t="s">
        <v>123</v>
      </c>
      <c r="Z20" s="594" t="s">
        <v>25</v>
      </c>
      <c r="AA20" s="594" t="s">
        <v>123</v>
      </c>
      <c r="AB20" s="594" t="s">
        <v>25</v>
      </c>
      <c r="AC20" s="594" t="s">
        <v>25</v>
      </c>
      <c r="AD20" s="594" t="s">
        <v>25</v>
      </c>
      <c r="AE20" s="595" t="s">
        <v>25</v>
      </c>
      <c r="AF20" s="804"/>
      <c r="AK20" s="8"/>
      <c r="AL20" s="8"/>
      <c r="AM20" s="8"/>
      <c r="AN20" s="8"/>
    </row>
    <row r="21" spans="1:40" ht="30.75" thickBot="1" x14ac:dyDescent="0.25">
      <c r="A21" s="8"/>
      <c r="B21" s="8"/>
      <c r="C21" s="8"/>
      <c r="D21" s="1140" t="s">
        <v>26</v>
      </c>
      <c r="E21" s="1141"/>
      <c r="F21" s="580" t="s">
        <v>365</v>
      </c>
      <c r="G21" s="581" t="s">
        <v>366</v>
      </c>
      <c r="H21" s="582" t="s">
        <v>27</v>
      </c>
      <c r="I21" s="582" t="s">
        <v>28</v>
      </c>
      <c r="J21" s="582" t="s">
        <v>29</v>
      </c>
      <c r="K21" s="582" t="s">
        <v>30</v>
      </c>
      <c r="L21" s="582" t="s">
        <v>31</v>
      </c>
      <c r="M21" s="582" t="s">
        <v>32</v>
      </c>
      <c r="N21" s="582" t="s">
        <v>33</v>
      </c>
      <c r="O21" s="582" t="s">
        <v>34</v>
      </c>
      <c r="P21" s="582" t="s">
        <v>35</v>
      </c>
      <c r="Q21" s="582" t="s">
        <v>36</v>
      </c>
      <c r="R21" s="582" t="s">
        <v>37</v>
      </c>
      <c r="S21" s="582" t="s">
        <v>38</v>
      </c>
      <c r="T21" s="582" t="s">
        <v>39</v>
      </c>
      <c r="U21" s="582" t="s">
        <v>40</v>
      </c>
      <c r="V21" s="582" t="s">
        <v>41</v>
      </c>
      <c r="W21" s="582" t="s">
        <v>42</v>
      </c>
      <c r="X21" s="582" t="s">
        <v>43</v>
      </c>
      <c r="Y21" s="582" t="s">
        <v>44</v>
      </c>
      <c r="Z21" s="582" t="s">
        <v>45</v>
      </c>
      <c r="AA21" s="582" t="s">
        <v>46</v>
      </c>
      <c r="AB21" s="582" t="s">
        <v>47</v>
      </c>
      <c r="AC21" s="582" t="s">
        <v>48</v>
      </c>
      <c r="AD21" s="582" t="s">
        <v>49</v>
      </c>
      <c r="AE21" s="582" t="s">
        <v>50</v>
      </c>
      <c r="AF21" s="800" t="s">
        <v>569</v>
      </c>
      <c r="AG21" s="1"/>
      <c r="AH21" s="1"/>
      <c r="AI21" s="1"/>
      <c r="AJ21" s="1"/>
      <c r="AK21" s="8"/>
      <c r="AL21" s="8"/>
      <c r="AM21" s="8"/>
      <c r="AN21" s="8"/>
    </row>
    <row r="22" spans="1:40" ht="265.14999999999998" customHeight="1" thickBot="1" x14ac:dyDescent="0.25">
      <c r="A22" s="8"/>
      <c r="B22" s="8"/>
      <c r="C22" s="8"/>
      <c r="D22" s="1142" t="s">
        <v>51</v>
      </c>
      <c r="E22" s="1143"/>
      <c r="F22" s="530" t="s">
        <v>139</v>
      </c>
      <c r="G22" s="532" t="s">
        <v>139</v>
      </c>
      <c r="H22" s="532"/>
      <c r="I22" s="532"/>
      <c r="J22" s="532"/>
      <c r="K22" s="532"/>
      <c r="L22" s="532"/>
      <c r="M22" s="532"/>
      <c r="N22" s="532"/>
      <c r="O22" s="531" t="s">
        <v>144</v>
      </c>
      <c r="P22" s="532"/>
      <c r="Q22" s="532"/>
      <c r="R22" s="532"/>
      <c r="S22" s="532"/>
      <c r="T22" s="532"/>
      <c r="U22" s="532"/>
      <c r="V22" s="532"/>
      <c r="W22" s="532"/>
      <c r="X22" s="532"/>
      <c r="Y22" s="532"/>
      <c r="Z22" s="532"/>
      <c r="AA22" s="532"/>
      <c r="AB22" s="531" t="s">
        <v>144</v>
      </c>
      <c r="AC22" s="532"/>
      <c r="AD22" s="532"/>
      <c r="AE22" s="533"/>
      <c r="AF22" s="533"/>
      <c r="AG22" s="1"/>
      <c r="AH22" s="1"/>
      <c r="AI22" s="1"/>
      <c r="AJ22" s="1"/>
      <c r="AK22" s="8"/>
      <c r="AL22" s="8"/>
      <c r="AM22" s="8"/>
      <c r="AN22" s="8"/>
    </row>
    <row r="23" spans="1:40" ht="60.75" thickBot="1" x14ac:dyDescent="0.25">
      <c r="A23" s="8"/>
      <c r="B23" s="8"/>
      <c r="C23" s="8"/>
      <c r="D23" s="1127" t="s">
        <v>52</v>
      </c>
      <c r="E23" s="1128"/>
      <c r="F23" s="535" t="s">
        <v>53</v>
      </c>
      <c r="G23" s="536" t="s">
        <v>53</v>
      </c>
      <c r="H23" s="536"/>
      <c r="I23" s="536"/>
      <c r="J23" s="536"/>
      <c r="K23" s="536"/>
      <c r="L23" s="536"/>
      <c r="M23" s="536"/>
      <c r="N23" s="536"/>
      <c r="O23" s="292"/>
      <c r="P23" s="536"/>
      <c r="Q23" s="536"/>
      <c r="R23" s="536"/>
      <c r="S23" s="536"/>
      <c r="T23" s="536"/>
      <c r="U23" s="536"/>
      <c r="V23" s="536"/>
      <c r="W23" s="536"/>
      <c r="X23" s="536"/>
      <c r="Y23" s="536"/>
      <c r="Z23" s="536"/>
      <c r="AA23" s="536"/>
      <c r="AB23" s="292"/>
      <c r="AC23" s="536"/>
      <c r="AD23" s="536"/>
      <c r="AE23" s="537"/>
      <c r="AF23" s="537"/>
      <c r="AG23" s="1"/>
      <c r="AH23" s="1"/>
      <c r="AI23" s="1"/>
      <c r="AJ23" s="1"/>
      <c r="AK23" s="8"/>
      <c r="AL23" s="8"/>
      <c r="AM23" s="8"/>
      <c r="AN23" s="8"/>
    </row>
    <row r="24" spans="1:40" ht="178.9" customHeight="1" thickBot="1" x14ac:dyDescent="0.25">
      <c r="A24" s="8"/>
      <c r="B24" s="8"/>
      <c r="C24" s="8"/>
      <c r="D24" s="1129" t="s">
        <v>54</v>
      </c>
      <c r="E24" s="1130"/>
      <c r="F24" s="538" t="s">
        <v>430</v>
      </c>
      <c r="G24" s="540" t="s">
        <v>526</v>
      </c>
      <c r="H24" s="540"/>
      <c r="I24" s="540"/>
      <c r="J24" s="540"/>
      <c r="K24" s="540"/>
      <c r="L24" s="540"/>
      <c r="M24" s="540"/>
      <c r="N24" s="540"/>
      <c r="O24" s="539" t="s">
        <v>431</v>
      </c>
      <c r="P24" s="540"/>
      <c r="Q24" s="540"/>
      <c r="R24" s="540"/>
      <c r="S24" s="540"/>
      <c r="T24" s="540"/>
      <c r="U24" s="540"/>
      <c r="V24" s="540"/>
      <c r="W24" s="540"/>
      <c r="X24" s="540"/>
      <c r="Y24" s="540"/>
      <c r="Z24" s="540"/>
      <c r="AA24" s="540"/>
      <c r="AB24" s="539" t="s">
        <v>431</v>
      </c>
      <c r="AC24" s="540"/>
      <c r="AD24" s="540"/>
      <c r="AE24" s="541"/>
      <c r="AF24" s="541"/>
      <c r="AG24" s="1"/>
      <c r="AH24" s="1"/>
      <c r="AI24" s="1"/>
      <c r="AJ24" s="1"/>
      <c r="AK24" s="8"/>
      <c r="AL24" s="8"/>
      <c r="AM24" s="8"/>
      <c r="AN24" s="8"/>
    </row>
    <row r="25" spans="1:40" ht="75.75" customHeight="1" thickBot="1" x14ac:dyDescent="0.25">
      <c r="A25" s="8"/>
      <c r="B25" s="8"/>
      <c r="C25" s="8"/>
      <c r="D25" s="1127" t="s">
        <v>55</v>
      </c>
      <c r="E25" s="1128"/>
      <c r="F25" s="542"/>
      <c r="G25" s="543"/>
      <c r="H25" s="543"/>
      <c r="I25" s="543"/>
      <c r="J25" s="543"/>
      <c r="K25" s="543"/>
      <c r="L25" s="543"/>
      <c r="M25" s="543"/>
      <c r="N25" s="543"/>
      <c r="O25" s="543"/>
      <c r="P25" s="543"/>
      <c r="Q25" s="543"/>
      <c r="R25" s="543"/>
      <c r="S25" s="543"/>
      <c r="T25" s="543"/>
      <c r="U25" s="543"/>
      <c r="V25" s="543"/>
      <c r="W25" s="543"/>
      <c r="X25" s="543"/>
      <c r="Y25" s="543"/>
      <c r="Z25" s="543"/>
      <c r="AA25" s="543"/>
      <c r="AB25" s="543"/>
      <c r="AC25" s="543"/>
      <c r="AD25" s="543"/>
      <c r="AE25" s="544"/>
      <c r="AF25" s="544"/>
      <c r="AG25" s="1"/>
      <c r="AH25" s="1"/>
      <c r="AI25" s="1"/>
      <c r="AJ25" s="1"/>
      <c r="AK25" s="8"/>
      <c r="AL25" s="8"/>
      <c r="AM25" s="8"/>
      <c r="AN25" s="8"/>
    </row>
    <row r="26" spans="1:40" ht="15.75" thickBot="1" x14ac:dyDescent="0.25">
      <c r="A26" s="8"/>
      <c r="B26" s="8"/>
      <c r="C26" s="8"/>
      <c r="D26" s="1129" t="s">
        <v>56</v>
      </c>
      <c r="E26" s="1130"/>
      <c r="F26" s="545"/>
      <c r="G26" s="546"/>
      <c r="H26" s="546"/>
      <c r="I26" s="546"/>
      <c r="J26" s="546"/>
      <c r="K26" s="546"/>
      <c r="L26" s="546"/>
      <c r="M26" s="546"/>
      <c r="N26" s="546"/>
      <c r="O26" s="546"/>
      <c r="P26" s="546"/>
      <c r="Q26" s="546"/>
      <c r="R26" s="546"/>
      <c r="S26" s="546"/>
      <c r="T26" s="546"/>
      <c r="U26" s="546"/>
      <c r="V26" s="546"/>
      <c r="W26" s="546"/>
      <c r="X26" s="546"/>
      <c r="Y26" s="546"/>
      <c r="Z26" s="546"/>
      <c r="AA26" s="546"/>
      <c r="AB26" s="546"/>
      <c r="AC26" s="546"/>
      <c r="AD26" s="547"/>
      <c r="AE26" s="548"/>
      <c r="AF26" s="548"/>
      <c r="AG26" s="1"/>
      <c r="AH26" s="1"/>
      <c r="AI26" s="1"/>
      <c r="AJ26" s="1"/>
      <c r="AK26" s="8"/>
      <c r="AL26" s="8"/>
      <c r="AM26" s="8"/>
      <c r="AN26" s="8"/>
    </row>
    <row r="27" spans="1:40" ht="15.75" thickBot="1" x14ac:dyDescent="0.25">
      <c r="A27" s="8"/>
      <c r="B27" s="8"/>
      <c r="C27" s="8"/>
      <c r="D27" s="1127" t="s">
        <v>57</v>
      </c>
      <c r="E27" s="1128"/>
      <c r="F27" s="542"/>
      <c r="G27" s="543"/>
      <c r="H27" s="543"/>
      <c r="I27" s="543"/>
      <c r="J27" s="543"/>
      <c r="K27" s="543"/>
      <c r="L27" s="543"/>
      <c r="M27" s="543"/>
      <c r="N27" s="543"/>
      <c r="O27" s="543"/>
      <c r="P27" s="543"/>
      <c r="Q27" s="543"/>
      <c r="R27" s="543"/>
      <c r="S27" s="543"/>
      <c r="T27" s="543"/>
      <c r="U27" s="543"/>
      <c r="V27" s="543"/>
      <c r="W27" s="543"/>
      <c r="X27" s="543"/>
      <c r="Y27" s="543"/>
      <c r="Z27" s="543"/>
      <c r="AA27" s="543"/>
      <c r="AB27" s="543"/>
      <c r="AC27" s="543"/>
      <c r="AD27" s="543"/>
      <c r="AE27" s="544"/>
      <c r="AF27" s="544"/>
      <c r="AG27" s="1"/>
      <c r="AH27" s="1"/>
      <c r="AI27" s="1"/>
      <c r="AJ27" s="1"/>
      <c r="AK27" s="8"/>
      <c r="AL27" s="8"/>
      <c r="AM27" s="8"/>
      <c r="AN27" s="8"/>
    </row>
    <row r="28" spans="1:40" ht="88.5" customHeight="1" thickBot="1" x14ac:dyDescent="0.25">
      <c r="A28" s="8"/>
      <c r="B28" s="8"/>
      <c r="C28" s="8"/>
      <c r="D28" s="1129" t="s">
        <v>58</v>
      </c>
      <c r="E28" s="1130"/>
      <c r="F28" s="551" t="s">
        <v>140</v>
      </c>
      <c r="G28" s="553" t="s">
        <v>140</v>
      </c>
      <c r="H28" s="553"/>
      <c r="I28" s="553"/>
      <c r="J28" s="553"/>
      <c r="K28" s="553"/>
      <c r="L28" s="553"/>
      <c r="M28" s="553"/>
      <c r="N28" s="553"/>
      <c r="O28" s="552" t="s">
        <v>143</v>
      </c>
      <c r="P28" s="553">
        <v>16.495956873315365</v>
      </c>
      <c r="Q28" s="553"/>
      <c r="R28" s="553"/>
      <c r="S28" s="553"/>
      <c r="T28" s="553"/>
      <c r="U28" s="553"/>
      <c r="V28" s="553"/>
      <c r="W28" s="553"/>
      <c r="X28" s="553"/>
      <c r="Y28" s="553"/>
      <c r="Z28" s="553"/>
      <c r="AA28" s="553"/>
      <c r="AB28" s="552" t="s">
        <v>143</v>
      </c>
      <c r="AC28" s="553"/>
      <c r="AD28" s="554"/>
      <c r="AE28" s="555"/>
      <c r="AF28" s="555"/>
      <c r="AG28" s="1"/>
      <c r="AH28" s="1"/>
      <c r="AI28" s="1"/>
      <c r="AJ28" s="1"/>
      <c r="AK28" s="8"/>
      <c r="AL28" s="8"/>
      <c r="AM28" s="8"/>
      <c r="AN28" s="8"/>
    </row>
    <row r="29" spans="1:40" ht="15.75" thickBot="1" x14ac:dyDescent="0.25">
      <c r="A29" s="8"/>
      <c r="B29" s="8"/>
      <c r="C29" s="8"/>
      <c r="D29" s="1127" t="s">
        <v>59</v>
      </c>
      <c r="E29" s="1128"/>
      <c r="F29" s="556"/>
      <c r="G29" s="558"/>
      <c r="H29" s="558"/>
      <c r="I29" s="558"/>
      <c r="J29" s="558"/>
      <c r="K29" s="558"/>
      <c r="L29" s="558"/>
      <c r="M29" s="558"/>
      <c r="N29" s="558"/>
      <c r="O29" s="558"/>
      <c r="P29" s="558"/>
      <c r="Q29" s="558"/>
      <c r="R29" s="558"/>
      <c r="S29" s="558"/>
      <c r="T29" s="558"/>
      <c r="U29" s="558"/>
      <c r="V29" s="558"/>
      <c r="W29" s="558"/>
      <c r="X29" s="558"/>
      <c r="Y29" s="558"/>
      <c r="Z29" s="558"/>
      <c r="AA29" s="558"/>
      <c r="AB29" s="558"/>
      <c r="AC29" s="558"/>
      <c r="AD29" s="543"/>
      <c r="AE29" s="544"/>
      <c r="AF29" s="544"/>
      <c r="AG29" s="1"/>
      <c r="AH29" s="1"/>
      <c r="AI29" s="1"/>
      <c r="AJ29" s="1"/>
      <c r="AK29" s="8"/>
      <c r="AL29" s="8"/>
      <c r="AM29" s="8"/>
      <c r="AN29" s="8"/>
    </row>
    <row r="30" spans="1:40" ht="15.75" thickBot="1" x14ac:dyDescent="0.25">
      <c r="A30" s="8"/>
      <c r="B30" s="8"/>
      <c r="C30" s="8"/>
      <c r="D30" s="1129" t="s">
        <v>60</v>
      </c>
      <c r="E30" s="1130"/>
      <c r="F30" s="559"/>
      <c r="G30" s="547"/>
      <c r="H30" s="547"/>
      <c r="I30" s="547"/>
      <c r="J30" s="547"/>
      <c r="K30" s="547"/>
      <c r="L30" s="547"/>
      <c r="M30" s="547"/>
      <c r="N30" s="547"/>
      <c r="O30" s="547"/>
      <c r="P30" s="547"/>
      <c r="Q30" s="547"/>
      <c r="R30" s="547"/>
      <c r="S30" s="547"/>
      <c r="T30" s="547"/>
      <c r="U30" s="547"/>
      <c r="V30" s="547"/>
      <c r="W30" s="547"/>
      <c r="X30" s="547"/>
      <c r="Y30" s="547"/>
      <c r="Z30" s="547"/>
      <c r="AA30" s="547"/>
      <c r="AB30" s="547"/>
      <c r="AC30" s="547"/>
      <c r="AD30" s="547"/>
      <c r="AE30" s="548"/>
      <c r="AF30" s="548"/>
      <c r="AG30" s="1"/>
      <c r="AH30" s="1"/>
      <c r="AI30" s="1"/>
      <c r="AJ30" s="1"/>
      <c r="AK30" s="8"/>
      <c r="AL30" s="8"/>
      <c r="AM30" s="8"/>
      <c r="AN30" s="8"/>
    </row>
    <row r="31" spans="1:40" ht="82.5" customHeight="1" thickBot="1" x14ac:dyDescent="0.25">
      <c r="A31" s="8"/>
      <c r="B31" s="8"/>
      <c r="C31" s="8"/>
      <c r="D31" s="1127" t="s">
        <v>61</v>
      </c>
      <c r="E31" s="1128"/>
      <c r="F31" s="560" t="s">
        <v>141</v>
      </c>
      <c r="G31" s="557" t="s">
        <v>141</v>
      </c>
      <c r="H31" s="557"/>
      <c r="I31" s="557"/>
      <c r="J31" s="557"/>
      <c r="K31" s="557"/>
      <c r="L31" s="557"/>
      <c r="M31" s="557"/>
      <c r="N31" s="557"/>
      <c r="O31" s="557"/>
      <c r="P31" s="557"/>
      <c r="Q31" s="557"/>
      <c r="R31" s="557"/>
      <c r="S31" s="557"/>
      <c r="T31" s="557"/>
      <c r="U31" s="557"/>
      <c r="V31" s="557"/>
      <c r="W31" s="557"/>
      <c r="X31" s="557"/>
      <c r="Y31" s="557"/>
      <c r="Z31" s="557"/>
      <c r="AA31" s="557"/>
      <c r="AB31" s="557"/>
      <c r="AC31" s="557"/>
      <c r="AD31" s="557"/>
      <c r="AE31" s="561"/>
      <c r="AF31" s="561"/>
      <c r="AG31" s="1"/>
      <c r="AH31" s="1"/>
      <c r="AI31" s="1"/>
      <c r="AJ31" s="1"/>
      <c r="AK31" s="8"/>
      <c r="AL31" s="8"/>
      <c r="AM31" s="8"/>
      <c r="AN31" s="8"/>
    </row>
    <row r="32" spans="1:40" ht="51" customHeight="1" thickBot="1" x14ac:dyDescent="0.25">
      <c r="A32" s="8"/>
      <c r="B32" s="8"/>
      <c r="C32" s="8"/>
      <c r="D32" s="1129" t="s">
        <v>62</v>
      </c>
      <c r="E32" s="1130"/>
      <c r="F32" s="562" t="s">
        <v>63</v>
      </c>
      <c r="G32" s="553" t="s">
        <v>63</v>
      </c>
      <c r="H32" s="553"/>
      <c r="I32" s="553"/>
      <c r="J32" s="553"/>
      <c r="K32" s="553"/>
      <c r="L32" s="553"/>
      <c r="M32" s="553"/>
      <c r="N32" s="553"/>
      <c r="O32" s="553"/>
      <c r="P32" s="553"/>
      <c r="Q32" s="553"/>
      <c r="R32" s="553"/>
      <c r="S32" s="553"/>
      <c r="T32" s="553"/>
      <c r="U32" s="553"/>
      <c r="V32" s="553"/>
      <c r="W32" s="553"/>
      <c r="X32" s="553"/>
      <c r="Y32" s="553"/>
      <c r="Z32" s="553"/>
      <c r="AA32" s="553"/>
      <c r="AB32" s="553"/>
      <c r="AC32" s="553"/>
      <c r="AD32" s="553"/>
      <c r="AE32" s="563"/>
      <c r="AF32" s="563"/>
      <c r="AG32" s="1"/>
      <c r="AH32" s="1"/>
      <c r="AI32" s="1"/>
      <c r="AJ32" s="1"/>
      <c r="AK32" s="8"/>
      <c r="AL32" s="8"/>
      <c r="AM32" s="8"/>
      <c r="AN32" s="8"/>
    </row>
    <row r="33" spans="1:40" ht="15.75" thickBot="1" x14ac:dyDescent="0.25">
      <c r="A33" s="8"/>
      <c r="B33" s="8"/>
      <c r="C33" s="8"/>
      <c r="D33" s="1127" t="s">
        <v>64</v>
      </c>
      <c r="E33" s="1128"/>
      <c r="F33" s="542"/>
      <c r="G33" s="543"/>
      <c r="H33" s="543"/>
      <c r="I33" s="543"/>
      <c r="J33" s="543"/>
      <c r="K33" s="543"/>
      <c r="L33" s="543"/>
      <c r="M33" s="543"/>
      <c r="N33" s="543"/>
      <c r="O33" s="543"/>
      <c r="P33" s="543"/>
      <c r="Q33" s="543"/>
      <c r="R33" s="543"/>
      <c r="S33" s="543"/>
      <c r="T33" s="543"/>
      <c r="U33" s="543"/>
      <c r="V33" s="543"/>
      <c r="W33" s="543"/>
      <c r="X33" s="543"/>
      <c r="Y33" s="543"/>
      <c r="Z33" s="543"/>
      <c r="AA33" s="543"/>
      <c r="AB33" s="543"/>
      <c r="AC33" s="543"/>
      <c r="AD33" s="565"/>
      <c r="AE33" s="566"/>
      <c r="AF33" s="566"/>
      <c r="AG33" s="1"/>
      <c r="AH33" s="1"/>
      <c r="AI33" s="1"/>
      <c r="AJ33" s="1"/>
      <c r="AK33" s="8"/>
      <c r="AL33" s="8"/>
      <c r="AM33" s="8"/>
      <c r="AN33" s="8"/>
    </row>
    <row r="34" spans="1:40" x14ac:dyDescent="0.2">
      <c r="A34" s="8"/>
      <c r="B34" s="8"/>
      <c r="C34" s="8"/>
      <c r="D34" s="1144" t="s">
        <v>65</v>
      </c>
      <c r="E34" s="788" t="s">
        <v>66</v>
      </c>
      <c r="F34" s="564" t="s">
        <v>67</v>
      </c>
      <c r="G34" s="534" t="s">
        <v>67</v>
      </c>
      <c r="H34" s="534" t="s">
        <v>129</v>
      </c>
      <c r="I34" s="534"/>
      <c r="J34" s="534"/>
      <c r="K34" s="534" t="s">
        <v>129</v>
      </c>
      <c r="L34" s="534"/>
      <c r="M34" s="534"/>
      <c r="N34" s="534"/>
      <c r="O34" s="534" t="s">
        <v>129</v>
      </c>
      <c r="P34" s="534"/>
      <c r="Q34" s="534"/>
      <c r="R34" s="534"/>
      <c r="S34" s="534" t="s">
        <v>129</v>
      </c>
      <c r="T34" s="534"/>
      <c r="U34" s="534"/>
      <c r="V34" s="534"/>
      <c r="W34" s="534"/>
      <c r="X34" s="534"/>
      <c r="Y34" s="534"/>
      <c r="Z34" s="534" t="s">
        <v>129</v>
      </c>
      <c r="AA34" s="534"/>
      <c r="AB34" s="534" t="s">
        <v>129</v>
      </c>
      <c r="AC34" s="534"/>
      <c r="AD34" s="549"/>
      <c r="AE34" s="550"/>
      <c r="AF34" s="550"/>
      <c r="AG34" s="1"/>
      <c r="AH34" s="1"/>
      <c r="AI34" s="1"/>
      <c r="AJ34" s="1"/>
      <c r="AK34" s="8"/>
      <c r="AL34" s="8"/>
      <c r="AM34" s="8"/>
      <c r="AN34" s="8"/>
    </row>
    <row r="35" spans="1:40" x14ac:dyDescent="0.2">
      <c r="A35" s="8"/>
      <c r="B35" s="8"/>
      <c r="C35" s="8"/>
      <c r="D35" s="1145"/>
      <c r="E35" s="789" t="s">
        <v>68</v>
      </c>
      <c r="F35" s="529" t="s">
        <v>69</v>
      </c>
      <c r="G35" s="528" t="s">
        <v>69</v>
      </c>
      <c r="H35" s="528"/>
      <c r="I35" s="528"/>
      <c r="J35" s="528"/>
      <c r="K35" s="528"/>
      <c r="L35" s="528"/>
      <c r="M35" s="528"/>
      <c r="N35" s="528"/>
      <c r="O35" s="528"/>
      <c r="P35" s="528"/>
      <c r="Q35" s="528"/>
      <c r="R35" s="528"/>
      <c r="S35" s="528"/>
      <c r="T35" s="528"/>
      <c r="U35" s="528"/>
      <c r="V35" s="528"/>
      <c r="W35" s="528"/>
      <c r="X35" s="528"/>
      <c r="Y35" s="528"/>
      <c r="Z35" s="528"/>
      <c r="AA35" s="528"/>
      <c r="AB35" s="528"/>
      <c r="AC35" s="528"/>
      <c r="AD35" s="523"/>
      <c r="AE35" s="524"/>
      <c r="AF35" s="524"/>
      <c r="AG35" s="1"/>
      <c r="AH35" s="1"/>
      <c r="AI35" s="1"/>
      <c r="AJ35" s="1"/>
      <c r="AK35" s="8"/>
      <c r="AL35" s="8"/>
      <c r="AM35" s="8"/>
      <c r="AN35" s="8"/>
    </row>
    <row r="36" spans="1:40" ht="15.75" thickBot="1" x14ac:dyDescent="0.25">
      <c r="A36" s="8"/>
      <c r="B36" s="8"/>
      <c r="C36" s="8"/>
      <c r="D36" s="1146"/>
      <c r="E36" s="790" t="s">
        <v>70</v>
      </c>
      <c r="F36" s="568" t="s">
        <v>71</v>
      </c>
      <c r="G36" s="569" t="s">
        <v>71</v>
      </c>
      <c r="H36" s="569"/>
      <c r="I36" s="569"/>
      <c r="J36" s="569"/>
      <c r="K36" s="569"/>
      <c r="L36" s="569"/>
      <c r="M36" s="569"/>
      <c r="N36" s="569"/>
      <c r="O36" s="569"/>
      <c r="P36" s="569"/>
      <c r="Q36" s="569"/>
      <c r="R36" s="569"/>
      <c r="S36" s="569"/>
      <c r="T36" s="569"/>
      <c r="U36" s="569"/>
      <c r="V36" s="569"/>
      <c r="W36" s="569"/>
      <c r="X36" s="569"/>
      <c r="Y36" s="569"/>
      <c r="Z36" s="569"/>
      <c r="AA36" s="569"/>
      <c r="AB36" s="569"/>
      <c r="AC36" s="569"/>
      <c r="AD36" s="570"/>
      <c r="AE36" s="567"/>
      <c r="AF36" s="567"/>
      <c r="AG36" s="1"/>
      <c r="AH36" s="1"/>
      <c r="AI36" s="1"/>
      <c r="AJ36" s="1"/>
      <c r="AK36" s="8"/>
      <c r="AL36" s="8"/>
      <c r="AM36" s="8"/>
      <c r="AN36" s="8"/>
    </row>
    <row r="37" spans="1:40" ht="15.75" thickBot="1" x14ac:dyDescent="0.25">
      <c r="A37" s="8"/>
      <c r="B37" s="8"/>
      <c r="C37" s="8"/>
      <c r="D37" s="1127" t="s">
        <v>72</v>
      </c>
      <c r="E37" s="1128"/>
      <c r="F37" s="542"/>
      <c r="G37" s="543"/>
      <c r="H37" s="543"/>
      <c r="I37" s="543"/>
      <c r="J37" s="543"/>
      <c r="K37" s="543"/>
      <c r="L37" s="543"/>
      <c r="M37" s="543"/>
      <c r="N37" s="543"/>
      <c r="O37" s="543"/>
      <c r="P37" s="543"/>
      <c r="Q37" s="543"/>
      <c r="R37" s="543"/>
      <c r="S37" s="543"/>
      <c r="T37" s="543"/>
      <c r="U37" s="543"/>
      <c r="V37" s="543"/>
      <c r="W37" s="543"/>
      <c r="X37" s="543"/>
      <c r="Y37" s="543"/>
      <c r="Z37" s="543"/>
      <c r="AA37" s="543"/>
      <c r="AB37" s="543"/>
      <c r="AC37" s="543"/>
      <c r="AD37" s="543"/>
      <c r="AE37" s="544"/>
      <c r="AF37" s="544"/>
      <c r="AG37" s="1"/>
      <c r="AH37" s="1"/>
      <c r="AI37" s="1"/>
      <c r="AJ37" s="1"/>
      <c r="AK37" s="8"/>
      <c r="AL37" s="8"/>
      <c r="AM37" s="8"/>
      <c r="AN37" s="8"/>
    </row>
    <row r="38" spans="1:40" x14ac:dyDescent="0.2">
      <c r="A38" s="8"/>
      <c r="B38" s="8"/>
      <c r="C38" s="8"/>
      <c r="D38" s="1138" t="s">
        <v>73</v>
      </c>
      <c r="E38" s="791" t="s">
        <v>74</v>
      </c>
      <c r="F38" s="576" t="s">
        <v>75</v>
      </c>
      <c r="G38" s="527" t="s">
        <v>75</v>
      </c>
      <c r="H38" s="527"/>
      <c r="I38" s="527"/>
      <c r="J38" s="527"/>
      <c r="K38" s="527"/>
      <c r="L38" s="527"/>
      <c r="M38" s="527"/>
      <c r="N38" s="527"/>
      <c r="O38" s="527" t="s">
        <v>135</v>
      </c>
      <c r="P38" s="527"/>
      <c r="Q38" s="527"/>
      <c r="R38" s="527"/>
      <c r="S38" s="527" t="s">
        <v>135</v>
      </c>
      <c r="T38" s="527"/>
      <c r="U38" s="527"/>
      <c r="V38" s="527"/>
      <c r="W38" s="527"/>
      <c r="X38" s="527"/>
      <c r="Y38" s="527"/>
      <c r="Z38" s="527"/>
      <c r="AA38" s="527"/>
      <c r="AB38" s="527"/>
      <c r="AC38" s="527"/>
      <c r="AD38" s="577"/>
      <c r="AE38" s="575"/>
      <c r="AF38" s="575"/>
      <c r="AG38" s="1"/>
      <c r="AH38" s="1"/>
      <c r="AI38" s="1"/>
      <c r="AJ38" s="1"/>
      <c r="AK38" s="8"/>
      <c r="AL38" s="8"/>
      <c r="AM38" s="8"/>
      <c r="AN38" s="8"/>
    </row>
    <row r="39" spans="1:40" ht="15.75" thickBot="1" x14ac:dyDescent="0.25">
      <c r="A39" s="8"/>
      <c r="B39" s="8"/>
      <c r="C39" s="8"/>
      <c r="D39" s="1139"/>
      <c r="E39" s="792" t="s">
        <v>76</v>
      </c>
      <c r="F39" s="578" t="s">
        <v>77</v>
      </c>
      <c r="G39" s="579" t="s">
        <v>77</v>
      </c>
      <c r="H39" s="579"/>
      <c r="I39" s="579"/>
      <c r="J39" s="579"/>
      <c r="K39" s="579"/>
      <c r="L39" s="579"/>
      <c r="M39" s="579"/>
      <c r="N39" s="579"/>
      <c r="O39" s="579" t="s">
        <v>136</v>
      </c>
      <c r="P39" s="579"/>
      <c r="Q39" s="579"/>
      <c r="R39" s="579"/>
      <c r="S39" s="579" t="s">
        <v>136</v>
      </c>
      <c r="T39" s="579"/>
      <c r="U39" s="579"/>
      <c r="V39" s="579"/>
      <c r="W39" s="579"/>
      <c r="X39" s="579"/>
      <c r="Y39" s="579"/>
      <c r="Z39" s="579"/>
      <c r="AA39" s="579"/>
      <c r="AB39" s="579"/>
      <c r="AC39" s="579"/>
      <c r="AD39" s="525"/>
      <c r="AE39" s="526"/>
      <c r="AF39" s="526"/>
      <c r="AG39" s="1"/>
      <c r="AH39" s="1"/>
      <c r="AI39" s="1"/>
      <c r="AJ39" s="1"/>
      <c r="AK39" s="8"/>
      <c r="AL39" s="8"/>
      <c r="AM39" s="8"/>
      <c r="AN39" s="8"/>
    </row>
    <row r="40" spans="1:40" ht="15.75" thickBot="1" x14ac:dyDescent="0.25">
      <c r="A40" s="8"/>
      <c r="B40" s="8"/>
      <c r="C40" s="8"/>
      <c r="D40" s="1134" t="s">
        <v>78</v>
      </c>
      <c r="E40" s="1135"/>
      <c r="F40" s="571">
        <v>1.7</v>
      </c>
      <c r="G40" s="572">
        <v>1.7</v>
      </c>
      <c r="H40" s="572">
        <v>1</v>
      </c>
      <c r="I40" s="573"/>
      <c r="J40" s="573"/>
      <c r="K40" s="572">
        <v>1</v>
      </c>
      <c r="L40" s="573"/>
      <c r="M40" s="573"/>
      <c r="N40" s="573"/>
      <c r="O40" s="572">
        <v>1</v>
      </c>
      <c r="P40" s="573"/>
      <c r="Q40" s="573"/>
      <c r="R40" s="573"/>
      <c r="S40" s="572">
        <v>1</v>
      </c>
      <c r="T40" s="573"/>
      <c r="U40" s="572">
        <v>1</v>
      </c>
      <c r="V40" s="573"/>
      <c r="W40" s="572">
        <v>1</v>
      </c>
      <c r="X40" s="572">
        <v>1</v>
      </c>
      <c r="Y40" s="572">
        <v>1</v>
      </c>
      <c r="Z40" s="572">
        <v>1</v>
      </c>
      <c r="AA40" s="573"/>
      <c r="AB40" s="572">
        <v>1</v>
      </c>
      <c r="AC40" s="572"/>
      <c r="AD40" s="573"/>
      <c r="AE40" s="574"/>
      <c r="AF40" s="574"/>
      <c r="AG40" s="1"/>
      <c r="AH40" s="1"/>
      <c r="AI40" s="1"/>
      <c r="AJ40" s="1"/>
      <c r="AK40" s="8"/>
      <c r="AL40" s="8"/>
      <c r="AM40" s="8"/>
      <c r="AN40" s="8"/>
    </row>
    <row r="41" spans="1:40" ht="15.75" thickBot="1" x14ac:dyDescent="0.25">
      <c r="A41" s="8"/>
      <c r="B41" s="8"/>
      <c r="C41" s="8"/>
      <c r="D41" s="8"/>
      <c r="E41" s="19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1"/>
      <c r="AG41" s="1"/>
      <c r="AH41" s="1"/>
      <c r="AI41" s="1"/>
      <c r="AJ41" s="1"/>
      <c r="AK41" s="8"/>
      <c r="AL41" s="8"/>
      <c r="AM41" s="8"/>
      <c r="AN41" s="8"/>
    </row>
    <row r="42" spans="1:40" ht="30.75" thickBot="1" x14ac:dyDescent="0.25">
      <c r="A42" s="8"/>
      <c r="B42" s="8"/>
      <c r="C42" s="8"/>
      <c r="D42" s="1072" t="s">
        <v>79</v>
      </c>
      <c r="E42" s="1073"/>
      <c r="F42" s="140" t="s">
        <v>365</v>
      </c>
      <c r="G42" s="100" t="s">
        <v>366</v>
      </c>
      <c r="H42" s="450" t="s">
        <v>27</v>
      </c>
      <c r="I42" s="450" t="s">
        <v>28</v>
      </c>
      <c r="J42" s="450" t="s">
        <v>29</v>
      </c>
      <c r="K42" s="450" t="s">
        <v>30</v>
      </c>
      <c r="L42" s="450" t="s">
        <v>31</v>
      </c>
      <c r="M42" s="450" t="s">
        <v>32</v>
      </c>
      <c r="N42" s="450" t="s">
        <v>33</v>
      </c>
      <c r="O42" s="450" t="s">
        <v>34</v>
      </c>
      <c r="P42" s="450" t="s">
        <v>35</v>
      </c>
      <c r="Q42" s="450" t="s">
        <v>36</v>
      </c>
      <c r="R42" s="450" t="s">
        <v>37</v>
      </c>
      <c r="S42" s="450" t="s">
        <v>38</v>
      </c>
      <c r="T42" s="450" t="s">
        <v>39</v>
      </c>
      <c r="U42" s="450" t="s">
        <v>40</v>
      </c>
      <c r="V42" s="450" t="s">
        <v>41</v>
      </c>
      <c r="W42" s="450" t="s">
        <v>42</v>
      </c>
      <c r="X42" s="450" t="s">
        <v>43</v>
      </c>
      <c r="Y42" s="450" t="s">
        <v>44</v>
      </c>
      <c r="Z42" s="450" t="s">
        <v>45</v>
      </c>
      <c r="AA42" s="450" t="s">
        <v>46</v>
      </c>
      <c r="AB42" s="450" t="s">
        <v>47</v>
      </c>
      <c r="AC42" s="450" t="s">
        <v>48</v>
      </c>
      <c r="AD42" s="450" t="s">
        <v>49</v>
      </c>
      <c r="AE42" s="450" t="s">
        <v>50</v>
      </c>
      <c r="AF42" s="800" t="s">
        <v>569</v>
      </c>
      <c r="AG42" s="1"/>
      <c r="AH42" s="1"/>
      <c r="AI42" s="1"/>
      <c r="AJ42" s="1"/>
      <c r="AK42" s="8"/>
      <c r="AL42" s="8"/>
      <c r="AM42" s="8"/>
      <c r="AN42" s="8"/>
    </row>
    <row r="43" spans="1:40" ht="225" x14ac:dyDescent="0.2">
      <c r="A43" s="8"/>
      <c r="B43" s="8"/>
      <c r="C43" s="8"/>
      <c r="D43" s="1131" t="s">
        <v>80</v>
      </c>
      <c r="E43" s="772" t="s">
        <v>74</v>
      </c>
      <c r="F43" s="473" t="s">
        <v>81</v>
      </c>
      <c r="G43" s="463" t="s">
        <v>527</v>
      </c>
      <c r="H43" s="463" t="s">
        <v>432</v>
      </c>
      <c r="I43" s="463"/>
      <c r="J43" s="463" t="s">
        <v>432</v>
      </c>
      <c r="K43" s="463" t="s">
        <v>432</v>
      </c>
      <c r="L43" s="463"/>
      <c r="M43" s="463" t="s">
        <v>432</v>
      </c>
      <c r="N43" s="463"/>
      <c r="O43" s="463" t="s">
        <v>432</v>
      </c>
      <c r="P43" s="463"/>
      <c r="Q43" s="463" t="s">
        <v>432</v>
      </c>
      <c r="R43" s="463"/>
      <c r="S43" s="463" t="s">
        <v>432</v>
      </c>
      <c r="T43" s="463"/>
      <c r="U43" s="463" t="s">
        <v>432</v>
      </c>
      <c r="V43" s="463"/>
      <c r="W43" s="463" t="s">
        <v>432</v>
      </c>
      <c r="X43" s="463"/>
      <c r="Y43" s="463" t="s">
        <v>432</v>
      </c>
      <c r="Z43" s="463" t="s">
        <v>432</v>
      </c>
      <c r="AA43" s="463"/>
      <c r="AB43" s="463" t="s">
        <v>432</v>
      </c>
      <c r="AC43" s="463"/>
      <c r="AD43" s="464"/>
      <c r="AE43" s="465" t="s">
        <v>432</v>
      </c>
      <c r="AF43" s="465"/>
      <c r="AG43" s="1"/>
      <c r="AH43" s="1"/>
      <c r="AI43" s="1"/>
      <c r="AJ43" s="1"/>
      <c r="AK43" s="8"/>
      <c r="AL43" s="8"/>
      <c r="AM43" s="8"/>
      <c r="AN43" s="8"/>
    </row>
    <row r="44" spans="1:40" ht="60" x14ac:dyDescent="0.2">
      <c r="A44" s="8"/>
      <c r="B44" s="8"/>
      <c r="C44" s="8"/>
      <c r="D44" s="1132"/>
      <c r="E44" s="773" t="s">
        <v>82</v>
      </c>
      <c r="F44" s="474" t="s">
        <v>83</v>
      </c>
      <c r="G44" s="4" t="s">
        <v>83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22"/>
      <c r="AE44" s="466"/>
      <c r="AF44" s="466"/>
      <c r="AG44" s="1"/>
      <c r="AH44" s="1"/>
      <c r="AI44" s="1"/>
      <c r="AJ44" s="1"/>
      <c r="AK44" s="8"/>
      <c r="AL44" s="8"/>
      <c r="AM44" s="8"/>
      <c r="AN44" s="8"/>
    </row>
    <row r="45" spans="1:40" x14ac:dyDescent="0.2">
      <c r="A45" s="8"/>
      <c r="B45" s="8"/>
      <c r="C45" s="8"/>
      <c r="D45" s="1132"/>
      <c r="E45" s="773" t="s">
        <v>84</v>
      </c>
      <c r="F45" s="475" t="s">
        <v>85</v>
      </c>
      <c r="G45" s="4" t="s">
        <v>85</v>
      </c>
      <c r="H45" s="4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22"/>
      <c r="AE45" s="466"/>
      <c r="AF45" s="466"/>
      <c r="AG45" s="1"/>
      <c r="AH45" s="1"/>
      <c r="AI45" s="1"/>
      <c r="AJ45" s="1"/>
      <c r="AK45" s="8"/>
      <c r="AL45" s="8"/>
      <c r="AM45" s="8"/>
      <c r="AN45" s="8"/>
    </row>
    <row r="46" spans="1:40" ht="15.75" thickBot="1" x14ac:dyDescent="0.25">
      <c r="A46" s="8"/>
      <c r="B46" s="8"/>
      <c r="C46" s="8"/>
      <c r="D46" s="1132"/>
      <c r="E46" s="774" t="s">
        <v>86</v>
      </c>
      <c r="F46" s="480" t="s">
        <v>87</v>
      </c>
      <c r="G46" s="481" t="s">
        <v>87</v>
      </c>
      <c r="H46" s="481" t="s">
        <v>130</v>
      </c>
      <c r="I46" s="482"/>
      <c r="J46" s="482"/>
      <c r="K46" s="481" t="s">
        <v>130</v>
      </c>
      <c r="L46" s="482"/>
      <c r="M46" s="482"/>
      <c r="N46" s="482"/>
      <c r="O46" s="23" t="s">
        <v>142</v>
      </c>
      <c r="P46" s="482"/>
      <c r="Q46" s="482"/>
      <c r="R46" s="482"/>
      <c r="S46" s="481" t="s">
        <v>130</v>
      </c>
      <c r="T46" s="482"/>
      <c r="U46" s="482"/>
      <c r="V46" s="482"/>
      <c r="W46" s="481" t="s">
        <v>130</v>
      </c>
      <c r="X46" s="482"/>
      <c r="Y46" s="482"/>
      <c r="Z46" s="481" t="s">
        <v>130</v>
      </c>
      <c r="AA46" s="482"/>
      <c r="AB46" s="481" t="s">
        <v>130</v>
      </c>
      <c r="AC46" s="482"/>
      <c r="AD46" s="483"/>
      <c r="AE46" s="484"/>
      <c r="AF46" s="484"/>
      <c r="AG46" s="1"/>
      <c r="AH46" s="1"/>
      <c r="AI46" s="1"/>
      <c r="AJ46" s="1"/>
      <c r="AK46" s="8"/>
      <c r="AL46" s="8"/>
      <c r="AM46" s="8"/>
      <c r="AN46" s="8"/>
    </row>
    <row r="47" spans="1:40" ht="67.5" customHeight="1" x14ac:dyDescent="0.2">
      <c r="A47" s="8"/>
      <c r="B47" s="8"/>
      <c r="C47" s="8"/>
      <c r="D47" s="1131" t="s">
        <v>88</v>
      </c>
      <c r="E47" s="772" t="s">
        <v>74</v>
      </c>
      <c r="F47" s="489" t="s">
        <v>89</v>
      </c>
      <c r="G47" s="490" t="s">
        <v>89</v>
      </c>
      <c r="H47" s="490"/>
      <c r="I47" s="491" t="s">
        <v>132</v>
      </c>
      <c r="J47" s="490"/>
      <c r="K47" s="490"/>
      <c r="L47" s="491" t="s">
        <v>132</v>
      </c>
      <c r="M47" s="491" t="s">
        <v>132</v>
      </c>
      <c r="N47" s="491" t="s">
        <v>132</v>
      </c>
      <c r="O47" s="490"/>
      <c r="P47" s="491" t="s">
        <v>132</v>
      </c>
      <c r="Q47" s="491" t="s">
        <v>132</v>
      </c>
      <c r="R47" s="491" t="s">
        <v>132</v>
      </c>
      <c r="S47" s="490"/>
      <c r="T47" s="491" t="s">
        <v>132</v>
      </c>
      <c r="U47" s="491" t="s">
        <v>132</v>
      </c>
      <c r="V47" s="491" t="s">
        <v>132</v>
      </c>
      <c r="W47" s="490"/>
      <c r="X47" s="491" t="s">
        <v>132</v>
      </c>
      <c r="Y47" s="491" t="s">
        <v>132</v>
      </c>
      <c r="Z47" s="490"/>
      <c r="AA47" s="491" t="s">
        <v>132</v>
      </c>
      <c r="AB47" s="490"/>
      <c r="AC47" s="491" t="s">
        <v>132</v>
      </c>
      <c r="AD47" s="491" t="s">
        <v>132</v>
      </c>
      <c r="AE47" s="492" t="s">
        <v>132</v>
      </c>
      <c r="AF47" s="492"/>
      <c r="AG47" s="1"/>
      <c r="AH47" s="1"/>
      <c r="AI47" s="1"/>
      <c r="AJ47" s="1"/>
      <c r="AK47" s="8"/>
      <c r="AL47" s="8"/>
      <c r="AM47" s="8"/>
      <c r="AN47" s="8"/>
    </row>
    <row r="48" spans="1:40" ht="30" x14ac:dyDescent="0.2">
      <c r="A48" s="8"/>
      <c r="B48" s="8"/>
      <c r="C48" s="8"/>
      <c r="D48" s="1132"/>
      <c r="E48" s="773" t="s">
        <v>90</v>
      </c>
      <c r="F48" s="476" t="s">
        <v>91</v>
      </c>
      <c r="G48" s="3" t="s">
        <v>91</v>
      </c>
      <c r="H48" s="3"/>
      <c r="I48" s="53" t="s">
        <v>133</v>
      </c>
      <c r="J48" s="3"/>
      <c r="K48" s="3"/>
      <c r="L48" s="53" t="s">
        <v>133</v>
      </c>
      <c r="M48" s="53" t="s">
        <v>133</v>
      </c>
      <c r="N48" s="53" t="s">
        <v>133</v>
      </c>
      <c r="O48" s="3"/>
      <c r="P48" s="53" t="s">
        <v>133</v>
      </c>
      <c r="Q48" s="53" t="s">
        <v>133</v>
      </c>
      <c r="R48" s="53" t="s">
        <v>133</v>
      </c>
      <c r="S48" s="3"/>
      <c r="T48" s="53" t="s">
        <v>133</v>
      </c>
      <c r="U48" s="53" t="s">
        <v>133</v>
      </c>
      <c r="V48" s="53" t="s">
        <v>133</v>
      </c>
      <c r="W48" s="3"/>
      <c r="X48" s="53" t="s">
        <v>133</v>
      </c>
      <c r="Y48" s="53" t="s">
        <v>133</v>
      </c>
      <c r="Z48" s="3"/>
      <c r="AA48" s="53" t="s">
        <v>133</v>
      </c>
      <c r="AB48" s="3"/>
      <c r="AC48" s="53" t="s">
        <v>133</v>
      </c>
      <c r="AD48" s="53" t="s">
        <v>133</v>
      </c>
      <c r="AE48" s="467" t="s">
        <v>133</v>
      </c>
      <c r="AF48" s="467"/>
      <c r="AG48" s="1"/>
      <c r="AH48" s="1"/>
      <c r="AI48" s="1"/>
      <c r="AJ48" s="1"/>
      <c r="AK48" s="8"/>
      <c r="AL48" s="8"/>
      <c r="AM48" s="8"/>
      <c r="AN48" s="8"/>
    </row>
    <row r="49" spans="1:40" ht="69.75" customHeight="1" thickBot="1" x14ac:dyDescent="0.25">
      <c r="A49" s="8"/>
      <c r="B49" s="8"/>
      <c r="C49" s="8"/>
      <c r="D49" s="1133"/>
      <c r="E49" s="775" t="s">
        <v>92</v>
      </c>
      <c r="F49" s="493" t="s">
        <v>93</v>
      </c>
      <c r="G49" s="494" t="s">
        <v>93</v>
      </c>
      <c r="H49" s="494"/>
      <c r="I49" s="495" t="s">
        <v>134</v>
      </c>
      <c r="J49" s="494"/>
      <c r="K49" s="494"/>
      <c r="L49" s="495" t="s">
        <v>134</v>
      </c>
      <c r="M49" s="495" t="s">
        <v>134</v>
      </c>
      <c r="N49" s="495" t="s">
        <v>134</v>
      </c>
      <c r="O49" s="494"/>
      <c r="P49" s="495" t="s">
        <v>134</v>
      </c>
      <c r="Q49" s="495" t="s">
        <v>134</v>
      </c>
      <c r="R49" s="495" t="s">
        <v>134</v>
      </c>
      <c r="S49" s="494"/>
      <c r="T49" s="495" t="s">
        <v>134</v>
      </c>
      <c r="U49" s="495" t="s">
        <v>134</v>
      </c>
      <c r="V49" s="495" t="s">
        <v>134</v>
      </c>
      <c r="W49" s="494"/>
      <c r="X49" s="495" t="s">
        <v>134</v>
      </c>
      <c r="Y49" s="495" t="s">
        <v>134</v>
      </c>
      <c r="Z49" s="494"/>
      <c r="AA49" s="495" t="s">
        <v>134</v>
      </c>
      <c r="AB49" s="494"/>
      <c r="AC49" s="495" t="s">
        <v>134</v>
      </c>
      <c r="AD49" s="495" t="s">
        <v>134</v>
      </c>
      <c r="AE49" s="496" t="s">
        <v>134</v>
      </c>
      <c r="AF49" s="496"/>
      <c r="AG49" s="1"/>
      <c r="AH49" s="1"/>
      <c r="AI49" s="1"/>
      <c r="AJ49" s="1"/>
      <c r="AK49" s="8"/>
      <c r="AL49" s="8"/>
      <c r="AM49" s="8"/>
      <c r="AN49" s="8"/>
    </row>
    <row r="50" spans="1:40" ht="45" x14ac:dyDescent="0.2">
      <c r="A50" s="8"/>
      <c r="B50" s="8"/>
      <c r="C50" s="8"/>
      <c r="D50" s="1132" t="s">
        <v>94</v>
      </c>
      <c r="E50" s="776" t="s">
        <v>74</v>
      </c>
      <c r="F50" s="485" t="s">
        <v>95</v>
      </c>
      <c r="G50" s="486" t="s">
        <v>95</v>
      </c>
      <c r="H50" s="486"/>
      <c r="I50" s="486"/>
      <c r="J50" s="486"/>
      <c r="K50" s="486"/>
      <c r="L50" s="486"/>
      <c r="M50" s="486"/>
      <c r="N50" s="486"/>
      <c r="O50" s="486"/>
      <c r="P50" s="486"/>
      <c r="Q50" s="486"/>
      <c r="R50" s="486"/>
      <c r="S50" s="486"/>
      <c r="T50" s="486"/>
      <c r="U50" s="486"/>
      <c r="V50" s="486"/>
      <c r="W50" s="486"/>
      <c r="X50" s="486"/>
      <c r="Y50" s="486"/>
      <c r="Z50" s="486"/>
      <c r="AA50" s="486"/>
      <c r="AB50" s="486"/>
      <c r="AC50" s="486"/>
      <c r="AD50" s="487"/>
      <c r="AE50" s="488"/>
      <c r="AF50" s="488"/>
      <c r="AG50" s="1"/>
      <c r="AH50" s="1"/>
      <c r="AI50" s="1"/>
      <c r="AJ50" s="1"/>
      <c r="AK50" s="8"/>
      <c r="AL50" s="8"/>
      <c r="AM50" s="8"/>
      <c r="AN50" s="8"/>
    </row>
    <row r="51" spans="1:40" ht="45.75" thickBot="1" x14ac:dyDescent="0.25">
      <c r="A51" s="8"/>
      <c r="B51" s="8"/>
      <c r="C51" s="8"/>
      <c r="D51" s="1132"/>
      <c r="E51" s="774" t="s">
        <v>96</v>
      </c>
      <c r="F51" s="497" t="s">
        <v>97</v>
      </c>
      <c r="G51" s="23" t="s">
        <v>97</v>
      </c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483"/>
      <c r="AE51" s="484"/>
      <c r="AF51" s="484"/>
      <c r="AG51" s="1"/>
      <c r="AH51" s="1"/>
      <c r="AI51" s="1"/>
      <c r="AJ51" s="1"/>
      <c r="AK51" s="8"/>
      <c r="AL51" s="8"/>
      <c r="AM51" s="8"/>
      <c r="AN51" s="8"/>
    </row>
    <row r="52" spans="1:40" ht="60" x14ac:dyDescent="0.2">
      <c r="A52" s="8"/>
      <c r="B52" s="8"/>
      <c r="C52" s="8"/>
      <c r="D52" s="1131" t="s">
        <v>98</v>
      </c>
      <c r="E52" s="772" t="s">
        <v>74</v>
      </c>
      <c r="F52" s="500" t="s">
        <v>99</v>
      </c>
      <c r="G52" s="463" t="s">
        <v>99</v>
      </c>
      <c r="H52" s="463"/>
      <c r="I52" s="463"/>
      <c r="J52" s="463"/>
      <c r="K52" s="463"/>
      <c r="L52" s="463"/>
      <c r="M52" s="463"/>
      <c r="N52" s="463"/>
      <c r="O52" s="463"/>
      <c r="P52" s="463"/>
      <c r="Q52" s="463"/>
      <c r="R52" s="463"/>
      <c r="S52" s="463"/>
      <c r="T52" s="463"/>
      <c r="U52" s="463"/>
      <c r="V52" s="463"/>
      <c r="W52" s="463"/>
      <c r="X52" s="463"/>
      <c r="Y52" s="463"/>
      <c r="Z52" s="463"/>
      <c r="AA52" s="463"/>
      <c r="AB52" s="463"/>
      <c r="AC52" s="463"/>
      <c r="AD52" s="464"/>
      <c r="AE52" s="501"/>
      <c r="AF52" s="501"/>
      <c r="AG52" s="1"/>
      <c r="AH52" s="1"/>
      <c r="AI52" s="1"/>
      <c r="AJ52" s="1"/>
      <c r="AK52" s="8"/>
      <c r="AL52" s="8"/>
      <c r="AM52" s="8"/>
      <c r="AN52" s="8"/>
    </row>
    <row r="53" spans="1:40" x14ac:dyDescent="0.2">
      <c r="A53" s="8"/>
      <c r="B53" s="8"/>
      <c r="C53" s="8"/>
      <c r="D53" s="1132"/>
      <c r="E53" s="773" t="s">
        <v>90</v>
      </c>
      <c r="F53" s="476" t="s">
        <v>100</v>
      </c>
      <c r="G53" s="3" t="s">
        <v>100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22"/>
      <c r="AE53" s="466"/>
      <c r="AF53" s="466"/>
      <c r="AG53" s="1"/>
      <c r="AH53" s="1"/>
      <c r="AI53" s="1"/>
      <c r="AJ53" s="1"/>
      <c r="AK53" s="8"/>
      <c r="AL53" s="8"/>
      <c r="AM53" s="8"/>
      <c r="AN53" s="8"/>
    </row>
    <row r="54" spans="1:40" ht="30" x14ac:dyDescent="0.2">
      <c r="A54" s="8"/>
      <c r="B54" s="8"/>
      <c r="C54" s="8"/>
      <c r="D54" s="1132"/>
      <c r="E54" s="773" t="s">
        <v>92</v>
      </c>
      <c r="F54" s="474" t="s">
        <v>101</v>
      </c>
      <c r="G54" s="3" t="s">
        <v>101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22"/>
      <c r="AE54" s="466"/>
      <c r="AF54" s="466"/>
      <c r="AG54" s="1"/>
      <c r="AH54" s="1"/>
      <c r="AI54" s="1"/>
      <c r="AJ54" s="1"/>
      <c r="AK54" s="8"/>
      <c r="AL54" s="8"/>
      <c r="AM54" s="8"/>
      <c r="AN54" s="8"/>
    </row>
    <row r="55" spans="1:40" ht="15.75" thickBot="1" x14ac:dyDescent="0.25">
      <c r="A55" s="8"/>
      <c r="B55" s="8"/>
      <c r="C55" s="8"/>
      <c r="D55" s="1133"/>
      <c r="E55" s="775" t="s">
        <v>102</v>
      </c>
      <c r="F55" s="502" t="s">
        <v>103</v>
      </c>
      <c r="G55" s="494" t="s">
        <v>103</v>
      </c>
      <c r="H55" s="494"/>
      <c r="I55" s="494"/>
      <c r="J55" s="494"/>
      <c r="K55" s="494"/>
      <c r="L55" s="494"/>
      <c r="M55" s="494"/>
      <c r="N55" s="494"/>
      <c r="O55" s="494"/>
      <c r="P55" s="494"/>
      <c r="Q55" s="494"/>
      <c r="R55" s="494"/>
      <c r="S55" s="494"/>
      <c r="T55" s="494"/>
      <c r="U55" s="494"/>
      <c r="V55" s="494"/>
      <c r="W55" s="494"/>
      <c r="X55" s="494"/>
      <c r="Y55" s="494"/>
      <c r="Z55" s="494"/>
      <c r="AA55" s="494"/>
      <c r="AB55" s="494"/>
      <c r="AC55" s="494"/>
      <c r="AD55" s="471"/>
      <c r="AE55" s="472"/>
      <c r="AF55" s="472"/>
      <c r="AG55" s="1"/>
      <c r="AH55" s="1"/>
      <c r="AI55" s="1"/>
      <c r="AJ55" s="1"/>
      <c r="AK55" s="8"/>
      <c r="AL55" s="8"/>
      <c r="AM55" s="8"/>
      <c r="AN55" s="8"/>
    </row>
    <row r="56" spans="1:40" x14ac:dyDescent="0.2">
      <c r="A56" s="8"/>
      <c r="B56" s="8"/>
      <c r="C56" s="8"/>
      <c r="D56" s="1132" t="s">
        <v>104</v>
      </c>
      <c r="E56" s="776" t="s">
        <v>74</v>
      </c>
      <c r="F56" s="498" t="s">
        <v>105</v>
      </c>
      <c r="G56" s="499" t="s">
        <v>105</v>
      </c>
      <c r="H56" s="499"/>
      <c r="I56" s="499"/>
      <c r="J56" s="499"/>
      <c r="K56" s="499"/>
      <c r="L56" s="499"/>
      <c r="M56" s="499"/>
      <c r="N56" s="499"/>
      <c r="O56" s="499"/>
      <c r="P56" s="499"/>
      <c r="Q56" s="499"/>
      <c r="R56" s="499"/>
      <c r="S56" s="499"/>
      <c r="T56" s="499"/>
      <c r="U56" s="499"/>
      <c r="V56" s="499"/>
      <c r="W56" s="499"/>
      <c r="X56" s="499"/>
      <c r="Y56" s="499"/>
      <c r="Z56" s="499"/>
      <c r="AA56" s="499"/>
      <c r="AB56" s="499"/>
      <c r="AC56" s="499"/>
      <c r="AD56" s="487"/>
      <c r="AE56" s="488"/>
      <c r="AF56" s="488"/>
      <c r="AG56" s="1"/>
      <c r="AH56" s="1"/>
      <c r="AI56" s="1"/>
      <c r="AJ56" s="1"/>
      <c r="AK56" s="8"/>
      <c r="AL56" s="8"/>
      <c r="AM56" s="8"/>
      <c r="AN56" s="8"/>
    </row>
    <row r="57" spans="1:40" x14ac:dyDescent="0.2">
      <c r="A57" s="8"/>
      <c r="B57" s="8"/>
      <c r="C57" s="8"/>
      <c r="D57" s="1132"/>
      <c r="E57" s="773" t="s">
        <v>90</v>
      </c>
      <c r="F57" s="477" t="s">
        <v>105</v>
      </c>
      <c r="G57" s="3" t="s">
        <v>105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4"/>
      <c r="AD57" s="22"/>
      <c r="AE57" s="466"/>
      <c r="AF57" s="466"/>
      <c r="AG57" s="1"/>
      <c r="AH57" s="1"/>
      <c r="AI57" s="1"/>
      <c r="AJ57" s="1"/>
      <c r="AK57" s="8"/>
      <c r="AL57" s="8"/>
      <c r="AM57" s="8"/>
      <c r="AN57" s="8"/>
    </row>
    <row r="58" spans="1:40" ht="15.75" thickBot="1" x14ac:dyDescent="0.25">
      <c r="A58" s="8"/>
      <c r="B58" s="8"/>
      <c r="C58" s="8"/>
      <c r="D58" s="1132"/>
      <c r="E58" s="774" t="s">
        <v>92</v>
      </c>
      <c r="F58" s="480" t="s">
        <v>105</v>
      </c>
      <c r="G58" s="23" t="s">
        <v>105</v>
      </c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483"/>
      <c r="AE58" s="484"/>
      <c r="AF58" s="484"/>
      <c r="AG58" s="1"/>
      <c r="AH58" s="1"/>
      <c r="AI58" s="1"/>
      <c r="AJ58" s="1"/>
      <c r="AK58" s="8"/>
      <c r="AL58" s="8"/>
      <c r="AM58" s="8"/>
      <c r="AN58" s="8"/>
    </row>
    <row r="59" spans="1:40" x14ac:dyDescent="0.2">
      <c r="A59" s="8"/>
      <c r="B59" s="8"/>
      <c r="C59" s="8"/>
      <c r="D59" s="1131" t="s">
        <v>106</v>
      </c>
      <c r="E59" s="777" t="s">
        <v>90</v>
      </c>
      <c r="F59" s="473" t="s">
        <v>107</v>
      </c>
      <c r="G59" s="507" t="s">
        <v>128</v>
      </c>
      <c r="H59" s="507" t="s">
        <v>128</v>
      </c>
      <c r="I59" s="508"/>
      <c r="J59" s="507" t="s">
        <v>131</v>
      </c>
      <c r="K59" s="507" t="s">
        <v>128</v>
      </c>
      <c r="L59" s="508"/>
      <c r="M59" s="508"/>
      <c r="N59" s="508"/>
      <c r="O59" s="507" t="s">
        <v>128</v>
      </c>
      <c r="P59" s="508"/>
      <c r="Q59" s="507" t="s">
        <v>131</v>
      </c>
      <c r="R59" s="508"/>
      <c r="S59" s="507" t="s">
        <v>128</v>
      </c>
      <c r="T59" s="507" t="s">
        <v>128</v>
      </c>
      <c r="U59" s="508"/>
      <c r="V59" s="508"/>
      <c r="W59" s="507" t="s">
        <v>128</v>
      </c>
      <c r="X59" s="507" t="s">
        <v>137</v>
      </c>
      <c r="Y59" s="507" t="s">
        <v>131</v>
      </c>
      <c r="Z59" s="507" t="s">
        <v>128</v>
      </c>
      <c r="AA59" s="507" t="s">
        <v>138</v>
      </c>
      <c r="AB59" s="507" t="s">
        <v>128</v>
      </c>
      <c r="AC59" s="463"/>
      <c r="AD59" s="509"/>
      <c r="AE59" s="510" t="s">
        <v>137</v>
      </c>
      <c r="AF59" s="510"/>
      <c r="AG59" s="1"/>
      <c r="AH59" s="1"/>
      <c r="AI59" s="1"/>
      <c r="AJ59" s="1"/>
      <c r="AK59" s="8"/>
      <c r="AL59" s="8"/>
      <c r="AM59" s="8"/>
      <c r="AN59" s="8"/>
    </row>
    <row r="60" spans="1:40" x14ac:dyDescent="0.2">
      <c r="A60" s="8"/>
      <c r="B60" s="8"/>
      <c r="C60" s="8"/>
      <c r="D60" s="1132"/>
      <c r="E60" s="778" t="s">
        <v>108</v>
      </c>
      <c r="F60" s="474" t="s">
        <v>109</v>
      </c>
      <c r="G60" s="13" t="s">
        <v>109</v>
      </c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4"/>
      <c r="AD60" s="6"/>
      <c r="AE60" s="468"/>
      <c r="AF60" s="468"/>
      <c r="AG60" s="1"/>
      <c r="AH60" s="1"/>
      <c r="AI60" s="1"/>
      <c r="AJ60" s="1"/>
      <c r="AK60" s="8"/>
      <c r="AL60" s="8"/>
      <c r="AM60" s="8"/>
      <c r="AN60" s="8"/>
    </row>
    <row r="61" spans="1:40" x14ac:dyDescent="0.2">
      <c r="A61" s="8"/>
      <c r="B61" s="8"/>
      <c r="C61" s="8"/>
      <c r="D61" s="1132"/>
      <c r="E61" s="778" t="s">
        <v>110</v>
      </c>
      <c r="F61" s="478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4"/>
      <c r="AD61" s="7"/>
      <c r="AE61" s="469"/>
      <c r="AF61" s="469"/>
      <c r="AG61" s="1"/>
      <c r="AH61" s="1"/>
      <c r="AI61" s="1"/>
      <c r="AJ61" s="1"/>
      <c r="AK61" s="8"/>
      <c r="AL61" s="8"/>
      <c r="AM61" s="8"/>
      <c r="AN61" s="8"/>
    </row>
    <row r="62" spans="1:40" ht="34.5" customHeight="1" x14ac:dyDescent="0.2">
      <c r="A62" s="8"/>
      <c r="B62" s="8"/>
      <c r="C62" s="8"/>
      <c r="D62" s="1132"/>
      <c r="E62" s="778" t="s">
        <v>111</v>
      </c>
      <c r="F62" s="474" t="s">
        <v>112</v>
      </c>
      <c r="G62" s="13" t="s">
        <v>112</v>
      </c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4"/>
      <c r="AD62" s="7"/>
      <c r="AE62" s="469"/>
      <c r="AF62" s="469"/>
      <c r="AG62" s="1"/>
      <c r="AH62" s="1"/>
      <c r="AI62" s="1"/>
      <c r="AJ62" s="1"/>
      <c r="AK62" s="8"/>
      <c r="AL62" s="8"/>
      <c r="AM62" s="8"/>
      <c r="AN62" s="8"/>
    </row>
    <row r="63" spans="1:40" ht="120.75" thickBot="1" x14ac:dyDescent="0.25">
      <c r="A63" s="8"/>
      <c r="B63" s="8"/>
      <c r="C63" s="8"/>
      <c r="D63" s="1133"/>
      <c r="E63" s="779" t="s">
        <v>113</v>
      </c>
      <c r="F63" s="511" t="s">
        <v>433</v>
      </c>
      <c r="G63" s="470" t="s">
        <v>528</v>
      </c>
      <c r="H63" s="470"/>
      <c r="I63" s="470"/>
      <c r="J63" s="470"/>
      <c r="K63" s="470"/>
      <c r="L63" s="470"/>
      <c r="M63" s="470"/>
      <c r="N63" s="470"/>
      <c r="O63" s="470"/>
      <c r="P63" s="470"/>
      <c r="Q63" s="470"/>
      <c r="R63" s="470"/>
      <c r="S63" s="470"/>
      <c r="T63" s="470"/>
      <c r="U63" s="470"/>
      <c r="V63" s="470"/>
      <c r="W63" s="470"/>
      <c r="X63" s="470"/>
      <c r="Y63" s="470"/>
      <c r="Z63" s="470"/>
      <c r="AA63" s="470"/>
      <c r="AB63" s="470"/>
      <c r="AC63" s="494"/>
      <c r="AD63" s="479"/>
      <c r="AE63" s="512"/>
      <c r="AF63" s="512"/>
      <c r="AG63" s="1"/>
      <c r="AH63" s="1"/>
      <c r="AI63" s="1"/>
      <c r="AJ63" s="1"/>
      <c r="AK63" s="8"/>
      <c r="AL63" s="8"/>
      <c r="AM63" s="8"/>
      <c r="AN63" s="8"/>
    </row>
    <row r="64" spans="1:40" ht="15.75" thickBot="1" x14ac:dyDescent="0.25">
      <c r="A64" s="8"/>
      <c r="B64" s="8"/>
      <c r="C64" s="8"/>
      <c r="D64" s="780" t="s">
        <v>108</v>
      </c>
      <c r="E64" s="781"/>
      <c r="F64" s="503"/>
      <c r="G64" s="504"/>
      <c r="H64" s="504"/>
      <c r="I64" s="504"/>
      <c r="J64" s="504"/>
      <c r="K64" s="504"/>
      <c r="L64" s="504"/>
      <c r="M64" s="504"/>
      <c r="N64" s="504"/>
      <c r="O64" s="504"/>
      <c r="P64" s="504"/>
      <c r="Q64" s="504"/>
      <c r="R64" s="504"/>
      <c r="S64" s="504"/>
      <c r="T64" s="504"/>
      <c r="U64" s="504"/>
      <c r="V64" s="504"/>
      <c r="W64" s="504"/>
      <c r="X64" s="504"/>
      <c r="Y64" s="504"/>
      <c r="Z64" s="504"/>
      <c r="AA64" s="504"/>
      <c r="AB64" s="504"/>
      <c r="AC64" s="504"/>
      <c r="AD64" s="505"/>
      <c r="AE64" s="506"/>
      <c r="AF64" s="506"/>
      <c r="AG64" s="1"/>
      <c r="AH64" s="1"/>
      <c r="AI64" s="1"/>
      <c r="AJ64" s="1"/>
      <c r="AK64" s="8"/>
      <c r="AL64" s="8"/>
      <c r="AM64" s="8"/>
      <c r="AN64" s="8"/>
    </row>
    <row r="65" spans="1:40" ht="15.75" thickBot="1" x14ac:dyDescent="0.25">
      <c r="A65" s="8"/>
      <c r="B65" s="8"/>
      <c r="C65" s="8"/>
      <c r="D65" s="782" t="s">
        <v>114</v>
      </c>
      <c r="E65" s="783" t="s">
        <v>115</v>
      </c>
      <c r="F65" s="514" t="s">
        <v>115</v>
      </c>
      <c r="G65" s="515" t="s">
        <v>115</v>
      </c>
      <c r="H65" s="515" t="s">
        <v>115</v>
      </c>
      <c r="I65" s="516" t="s">
        <v>115</v>
      </c>
      <c r="J65" s="516"/>
      <c r="K65" s="516"/>
      <c r="L65" s="516"/>
      <c r="M65" s="516"/>
      <c r="N65" s="516"/>
      <c r="O65" s="516"/>
      <c r="P65" s="516"/>
      <c r="Q65" s="516"/>
      <c r="R65" s="516"/>
      <c r="S65" s="516"/>
      <c r="T65" s="516"/>
      <c r="U65" s="516"/>
      <c r="V65" s="516"/>
      <c r="W65" s="516"/>
      <c r="X65" s="516"/>
      <c r="Y65" s="516"/>
      <c r="Z65" s="516"/>
      <c r="AA65" s="516"/>
      <c r="AB65" s="516"/>
      <c r="AC65" s="516" t="s">
        <v>115</v>
      </c>
      <c r="AD65" s="516"/>
      <c r="AE65" s="517"/>
      <c r="AF65" s="517"/>
      <c r="AG65" s="1"/>
      <c r="AH65" s="1"/>
      <c r="AI65" s="1"/>
      <c r="AJ65" s="1"/>
      <c r="AK65" s="8"/>
      <c r="AL65" s="8"/>
      <c r="AM65" s="8"/>
      <c r="AN65" s="8"/>
    </row>
    <row r="66" spans="1:40" ht="15.75" thickBot="1" x14ac:dyDescent="0.25">
      <c r="A66" s="8"/>
      <c r="B66" s="8"/>
      <c r="C66" s="8"/>
      <c r="D66" s="780" t="s">
        <v>116</v>
      </c>
      <c r="E66" s="781"/>
      <c r="F66" s="513"/>
      <c r="G66" s="504"/>
      <c r="H66" s="504"/>
      <c r="I66" s="505"/>
      <c r="J66" s="505"/>
      <c r="K66" s="505"/>
      <c r="L66" s="505"/>
      <c r="M66" s="505"/>
      <c r="N66" s="505"/>
      <c r="O66" s="505"/>
      <c r="P66" s="505"/>
      <c r="Q66" s="505"/>
      <c r="R66" s="505"/>
      <c r="S66" s="505"/>
      <c r="T66" s="505"/>
      <c r="U66" s="505"/>
      <c r="V66" s="505"/>
      <c r="W66" s="505"/>
      <c r="X66" s="505"/>
      <c r="Y66" s="505"/>
      <c r="Z66" s="505"/>
      <c r="AA66" s="505"/>
      <c r="AB66" s="505"/>
      <c r="AC66" s="505"/>
      <c r="AD66" s="505"/>
      <c r="AE66" s="506"/>
      <c r="AF66" s="506"/>
      <c r="AG66" s="1"/>
      <c r="AH66" s="1"/>
      <c r="AI66" s="1"/>
      <c r="AJ66" s="1"/>
      <c r="AK66" s="8"/>
      <c r="AL66" s="8"/>
      <c r="AM66" s="8"/>
      <c r="AN66" s="8"/>
    </row>
    <row r="67" spans="1:40" ht="37.5" customHeight="1" thickBot="1" x14ac:dyDescent="0.3">
      <c r="A67" s="8"/>
      <c r="B67" s="8"/>
      <c r="C67" s="8"/>
      <c r="D67" s="784" t="s">
        <v>117</v>
      </c>
      <c r="E67" s="785"/>
      <c r="F67" s="522"/>
      <c r="G67" s="515"/>
      <c r="H67" s="515"/>
      <c r="I67" s="516"/>
      <c r="J67" s="516"/>
      <c r="K67" s="516"/>
      <c r="L67" s="516"/>
      <c r="M67" s="516"/>
      <c r="N67" s="516"/>
      <c r="O67" s="516"/>
      <c r="P67" s="516"/>
      <c r="Q67" s="516"/>
      <c r="R67" s="516"/>
      <c r="S67" s="516"/>
      <c r="T67" s="516"/>
      <c r="U67" s="516"/>
      <c r="V67" s="516"/>
      <c r="W67" s="516"/>
      <c r="X67" s="516"/>
      <c r="Y67" s="516"/>
      <c r="Z67" s="516"/>
      <c r="AA67" s="516"/>
      <c r="AB67" s="516"/>
      <c r="AC67" s="516"/>
      <c r="AD67" s="516"/>
      <c r="AE67" s="517"/>
      <c r="AF67" s="517"/>
      <c r="AG67" s="1"/>
      <c r="AH67" s="1"/>
      <c r="AI67" s="1"/>
      <c r="AJ67" s="1"/>
      <c r="AK67" s="8"/>
      <c r="AL67" s="8"/>
      <c r="AM67" s="8"/>
      <c r="AN67" s="8"/>
    </row>
    <row r="68" spans="1:40" ht="15.75" thickBot="1" x14ac:dyDescent="0.3">
      <c r="A68" s="8"/>
      <c r="B68" s="8"/>
      <c r="C68" s="8"/>
      <c r="D68" s="786" t="s">
        <v>118</v>
      </c>
      <c r="E68" s="787"/>
      <c r="F68" s="518"/>
      <c r="G68" s="519"/>
      <c r="H68" s="519"/>
      <c r="I68" s="520"/>
      <c r="J68" s="520"/>
      <c r="K68" s="520"/>
      <c r="L68" s="520"/>
      <c r="M68" s="520"/>
      <c r="N68" s="520"/>
      <c r="O68" s="520"/>
      <c r="P68" s="520"/>
      <c r="Q68" s="520"/>
      <c r="R68" s="520"/>
      <c r="S68" s="520"/>
      <c r="T68" s="520"/>
      <c r="U68" s="520"/>
      <c r="V68" s="520"/>
      <c r="W68" s="520"/>
      <c r="X68" s="520"/>
      <c r="Y68" s="520"/>
      <c r="Z68" s="520"/>
      <c r="AA68" s="520"/>
      <c r="AB68" s="520"/>
      <c r="AC68" s="520"/>
      <c r="AD68" s="520"/>
      <c r="AE68" s="521"/>
      <c r="AF68" s="521"/>
      <c r="AG68" s="1"/>
      <c r="AH68" s="1"/>
      <c r="AI68" s="1"/>
      <c r="AJ68" s="1"/>
      <c r="AK68" s="8"/>
      <c r="AL68" s="8"/>
      <c r="AM68" s="8"/>
      <c r="AN68" s="8"/>
    </row>
    <row r="69" spans="1:40" ht="15.75" thickBot="1" x14ac:dyDescent="0.25">
      <c r="A69" s="8"/>
      <c r="B69" s="8"/>
      <c r="C69" s="8"/>
      <c r="D69" s="8"/>
      <c r="E69" s="19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1"/>
      <c r="AG69" s="1"/>
      <c r="AH69" s="1"/>
      <c r="AI69" s="1"/>
      <c r="AJ69" s="1"/>
      <c r="AK69" s="8"/>
      <c r="AL69" s="8"/>
      <c r="AM69" s="8"/>
      <c r="AN69" s="8"/>
    </row>
    <row r="70" spans="1:40" ht="30.75" thickBot="1" x14ac:dyDescent="0.25">
      <c r="A70" s="8"/>
      <c r="B70" s="8"/>
      <c r="C70" s="8"/>
      <c r="D70" s="1069" t="s">
        <v>145</v>
      </c>
      <c r="E70" s="1070"/>
      <c r="F70" s="140" t="s">
        <v>365</v>
      </c>
      <c r="G70" s="100" t="s">
        <v>366</v>
      </c>
      <c r="H70" s="450" t="s">
        <v>27</v>
      </c>
      <c r="I70" s="450" t="s">
        <v>28</v>
      </c>
      <c r="J70" s="450" t="s">
        <v>29</v>
      </c>
      <c r="K70" s="450" t="s">
        <v>30</v>
      </c>
      <c r="L70" s="450" t="s">
        <v>31</v>
      </c>
      <c r="M70" s="450" t="s">
        <v>32</v>
      </c>
      <c r="N70" s="450" t="s">
        <v>33</v>
      </c>
      <c r="O70" s="450" t="s">
        <v>34</v>
      </c>
      <c r="P70" s="450" t="s">
        <v>35</v>
      </c>
      <c r="Q70" s="450" t="s">
        <v>36</v>
      </c>
      <c r="R70" s="450" t="s">
        <v>37</v>
      </c>
      <c r="S70" s="450" t="s">
        <v>38</v>
      </c>
      <c r="T70" s="450" t="s">
        <v>39</v>
      </c>
      <c r="U70" s="450" t="s">
        <v>40</v>
      </c>
      <c r="V70" s="450" t="s">
        <v>41</v>
      </c>
      <c r="W70" s="450" t="s">
        <v>42</v>
      </c>
      <c r="X70" s="450" t="s">
        <v>43</v>
      </c>
      <c r="Y70" s="450" t="s">
        <v>44</v>
      </c>
      <c r="Z70" s="450" t="s">
        <v>45</v>
      </c>
      <c r="AA70" s="450" t="s">
        <v>46</v>
      </c>
      <c r="AB70" s="450" t="s">
        <v>47</v>
      </c>
      <c r="AC70" s="450" t="s">
        <v>48</v>
      </c>
      <c r="AD70" s="450" t="s">
        <v>49</v>
      </c>
      <c r="AE70" s="450" t="s">
        <v>50</v>
      </c>
      <c r="AF70" s="800" t="s">
        <v>569</v>
      </c>
      <c r="AG70" s="1"/>
      <c r="AH70" s="1"/>
      <c r="AI70" s="1"/>
      <c r="AJ70" s="1"/>
      <c r="AK70" s="8"/>
      <c r="AL70" s="8"/>
      <c r="AM70" s="8"/>
      <c r="AN70" s="8"/>
    </row>
    <row r="71" spans="1:40" ht="15.75" customHeight="1" x14ac:dyDescent="0.25">
      <c r="A71" s="8"/>
      <c r="B71" s="8"/>
      <c r="C71" s="8"/>
      <c r="D71" s="454"/>
      <c r="E71" s="600"/>
      <c r="F71" s="596"/>
      <c r="G71" s="455"/>
      <c r="H71" s="455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456"/>
      <c r="AF71" s="456"/>
      <c r="AG71" s="1"/>
      <c r="AH71" s="1"/>
      <c r="AI71" s="1"/>
      <c r="AJ71" s="1"/>
      <c r="AK71" s="8"/>
      <c r="AL71" s="8"/>
      <c r="AM71" s="8"/>
      <c r="AN71" s="8"/>
    </row>
    <row r="72" spans="1:40" ht="30" x14ac:dyDescent="0.25">
      <c r="A72" s="8"/>
      <c r="B72" s="8"/>
      <c r="C72" s="8"/>
      <c r="D72" s="457" t="s">
        <v>161</v>
      </c>
      <c r="E72" s="601"/>
      <c r="F72" s="597" t="s">
        <v>146</v>
      </c>
      <c r="G72" s="451" t="s">
        <v>146</v>
      </c>
      <c r="H72" s="451" t="s">
        <v>146</v>
      </c>
      <c r="I72" s="451" t="s">
        <v>146</v>
      </c>
      <c r="J72" s="452" t="s">
        <v>154</v>
      </c>
      <c r="K72" s="452" t="s">
        <v>154</v>
      </c>
      <c r="L72" s="452" t="s">
        <v>154</v>
      </c>
      <c r="M72" s="452" t="s">
        <v>154</v>
      </c>
      <c r="N72" s="453" t="s">
        <v>146</v>
      </c>
      <c r="O72" s="453" t="s">
        <v>146</v>
      </c>
      <c r="P72" s="453" t="s">
        <v>146</v>
      </c>
      <c r="Q72" s="453" t="s">
        <v>146</v>
      </c>
      <c r="R72" s="451" t="s">
        <v>146</v>
      </c>
      <c r="S72" s="451" t="s">
        <v>146</v>
      </c>
      <c r="T72" s="451" t="s">
        <v>146</v>
      </c>
      <c r="U72" s="451" t="s">
        <v>146</v>
      </c>
      <c r="V72" s="452" t="s">
        <v>154</v>
      </c>
      <c r="W72" s="452" t="s">
        <v>154</v>
      </c>
      <c r="X72" s="452" t="s">
        <v>154</v>
      </c>
      <c r="Y72" s="452" t="s">
        <v>154</v>
      </c>
      <c r="Z72" s="453" t="s">
        <v>146</v>
      </c>
      <c r="AA72" s="453" t="s">
        <v>146</v>
      </c>
      <c r="AB72" s="453" t="s">
        <v>146</v>
      </c>
      <c r="AC72" s="452" t="s">
        <v>154</v>
      </c>
      <c r="AD72" s="453" t="s">
        <v>146</v>
      </c>
      <c r="AE72" s="458" t="s">
        <v>146</v>
      </c>
      <c r="AF72" s="458"/>
      <c r="AG72" s="1"/>
      <c r="AH72" s="1"/>
      <c r="AI72" s="1"/>
      <c r="AJ72" s="1"/>
      <c r="AK72" s="8"/>
      <c r="AL72" s="8"/>
      <c r="AM72" s="8"/>
      <c r="AN72" s="8"/>
    </row>
    <row r="73" spans="1:40" ht="30" x14ac:dyDescent="0.25">
      <c r="A73" s="8"/>
      <c r="B73" s="8"/>
      <c r="C73" s="8"/>
      <c r="D73" s="457" t="s">
        <v>162</v>
      </c>
      <c r="E73" s="601"/>
      <c r="F73" s="597" t="s">
        <v>147</v>
      </c>
      <c r="G73" s="451" t="s">
        <v>147</v>
      </c>
      <c r="H73" s="451" t="s">
        <v>147</v>
      </c>
      <c r="I73" s="451" t="s">
        <v>147</v>
      </c>
      <c r="J73" s="452" t="s">
        <v>155</v>
      </c>
      <c r="K73" s="452" t="s">
        <v>155</v>
      </c>
      <c r="L73" s="452" t="s">
        <v>155</v>
      </c>
      <c r="M73" s="452" t="s">
        <v>155</v>
      </c>
      <c r="N73" s="453" t="s">
        <v>147</v>
      </c>
      <c r="O73" s="453" t="s">
        <v>147</v>
      </c>
      <c r="P73" s="453" t="s">
        <v>147</v>
      </c>
      <c r="Q73" s="453" t="s">
        <v>147</v>
      </c>
      <c r="R73" s="451" t="s">
        <v>147</v>
      </c>
      <c r="S73" s="451" t="s">
        <v>147</v>
      </c>
      <c r="T73" s="451" t="s">
        <v>147</v>
      </c>
      <c r="U73" s="451" t="s">
        <v>147</v>
      </c>
      <c r="V73" s="452" t="s">
        <v>155</v>
      </c>
      <c r="W73" s="452" t="s">
        <v>155</v>
      </c>
      <c r="X73" s="452" t="s">
        <v>155</v>
      </c>
      <c r="Y73" s="452" t="s">
        <v>155</v>
      </c>
      <c r="Z73" s="453" t="s">
        <v>147</v>
      </c>
      <c r="AA73" s="453" t="s">
        <v>147</v>
      </c>
      <c r="AB73" s="453" t="s">
        <v>147</v>
      </c>
      <c r="AC73" s="452" t="s">
        <v>155</v>
      </c>
      <c r="AD73" s="453" t="s">
        <v>147</v>
      </c>
      <c r="AE73" s="458" t="s">
        <v>147</v>
      </c>
      <c r="AF73" s="458"/>
      <c r="AG73" s="1"/>
      <c r="AH73" s="1"/>
      <c r="AI73" s="1"/>
      <c r="AJ73" s="1"/>
      <c r="AK73" s="8"/>
      <c r="AL73" s="8"/>
      <c r="AM73" s="8"/>
      <c r="AN73" s="8"/>
    </row>
    <row r="74" spans="1:40" ht="45" x14ac:dyDescent="0.25">
      <c r="A74" s="8"/>
      <c r="B74" s="8"/>
      <c r="C74" s="8"/>
      <c r="D74" s="457" t="s">
        <v>163</v>
      </c>
      <c r="E74" s="601"/>
      <c r="F74" s="597" t="s">
        <v>148</v>
      </c>
      <c r="G74" s="451" t="s">
        <v>148</v>
      </c>
      <c r="H74" s="451" t="s">
        <v>148</v>
      </c>
      <c r="I74" s="451" t="s">
        <v>148</v>
      </c>
      <c r="J74" s="452" t="s">
        <v>156</v>
      </c>
      <c r="K74" s="452" t="s">
        <v>156</v>
      </c>
      <c r="L74" s="452" t="s">
        <v>156</v>
      </c>
      <c r="M74" s="452" t="s">
        <v>156</v>
      </c>
      <c r="N74" s="453" t="s">
        <v>148</v>
      </c>
      <c r="O74" s="453" t="s">
        <v>148</v>
      </c>
      <c r="P74" s="453" t="s">
        <v>148</v>
      </c>
      <c r="Q74" s="453" t="s">
        <v>148</v>
      </c>
      <c r="R74" s="451" t="s">
        <v>148</v>
      </c>
      <c r="S74" s="451" t="s">
        <v>148</v>
      </c>
      <c r="T74" s="451" t="s">
        <v>148</v>
      </c>
      <c r="U74" s="451" t="s">
        <v>148</v>
      </c>
      <c r="V74" s="452" t="s">
        <v>156</v>
      </c>
      <c r="W74" s="452" t="s">
        <v>156</v>
      </c>
      <c r="X74" s="452" t="s">
        <v>156</v>
      </c>
      <c r="Y74" s="452" t="s">
        <v>156</v>
      </c>
      <c r="Z74" s="453" t="s">
        <v>148</v>
      </c>
      <c r="AA74" s="453" t="s">
        <v>148</v>
      </c>
      <c r="AB74" s="453" t="s">
        <v>148</v>
      </c>
      <c r="AC74" s="452" t="s">
        <v>156</v>
      </c>
      <c r="AD74" s="453" t="s">
        <v>148</v>
      </c>
      <c r="AE74" s="458" t="s">
        <v>148</v>
      </c>
      <c r="AF74" s="458"/>
      <c r="AG74" s="1"/>
      <c r="AH74" s="1"/>
      <c r="AI74" s="1"/>
      <c r="AJ74" s="1"/>
      <c r="AK74" s="8"/>
      <c r="AL74" s="8"/>
      <c r="AM74" s="8"/>
      <c r="AN74" s="8"/>
    </row>
    <row r="75" spans="1:40" ht="60" x14ac:dyDescent="0.25">
      <c r="A75" s="8"/>
      <c r="B75" s="8"/>
      <c r="C75" s="8"/>
      <c r="D75" s="457" t="s">
        <v>164</v>
      </c>
      <c r="E75" s="601"/>
      <c r="F75" s="598" t="s">
        <v>120</v>
      </c>
      <c r="G75" s="453" t="s">
        <v>149</v>
      </c>
      <c r="H75" s="453" t="s">
        <v>149</v>
      </c>
      <c r="I75" s="453" t="s">
        <v>149</v>
      </c>
      <c r="J75" s="452" t="s">
        <v>169</v>
      </c>
      <c r="K75" s="452" t="s">
        <v>169</v>
      </c>
      <c r="L75" s="452" t="s">
        <v>169</v>
      </c>
      <c r="M75" s="452" t="s">
        <v>169</v>
      </c>
      <c r="N75" s="453" t="s">
        <v>149</v>
      </c>
      <c r="O75" s="452" t="s">
        <v>171</v>
      </c>
      <c r="P75" s="453" t="s">
        <v>149</v>
      </c>
      <c r="Q75" s="453" t="s">
        <v>149</v>
      </c>
      <c r="R75" s="453" t="s">
        <v>149</v>
      </c>
      <c r="S75" s="453" t="s">
        <v>149</v>
      </c>
      <c r="T75" s="453" t="s">
        <v>149</v>
      </c>
      <c r="U75" s="453" t="s">
        <v>149</v>
      </c>
      <c r="V75" s="452" t="s">
        <v>169</v>
      </c>
      <c r="W75" s="452" t="s">
        <v>169</v>
      </c>
      <c r="X75" s="452" t="s">
        <v>169</v>
      </c>
      <c r="Y75" s="452" t="s">
        <v>169</v>
      </c>
      <c r="Z75" s="453" t="s">
        <v>149</v>
      </c>
      <c r="AA75" s="453" t="s">
        <v>149</v>
      </c>
      <c r="AB75" s="452" t="s">
        <v>171</v>
      </c>
      <c r="AC75" s="452" t="s">
        <v>169</v>
      </c>
      <c r="AD75" s="453" t="s">
        <v>149</v>
      </c>
      <c r="AE75" s="458" t="s">
        <v>149</v>
      </c>
      <c r="AF75" s="458"/>
      <c r="AG75" s="1"/>
      <c r="AH75" s="1"/>
      <c r="AI75" s="1"/>
      <c r="AJ75" s="1"/>
      <c r="AK75" s="8"/>
      <c r="AL75" s="8"/>
      <c r="AM75" s="8"/>
      <c r="AN75" s="8"/>
    </row>
    <row r="76" spans="1:40" ht="60" x14ac:dyDescent="0.2">
      <c r="A76" s="8"/>
      <c r="B76" s="8"/>
      <c r="C76" s="8"/>
      <c r="D76" s="457" t="s">
        <v>165</v>
      </c>
      <c r="E76" s="602"/>
      <c r="F76" s="598" t="s">
        <v>159</v>
      </c>
      <c r="G76" s="453" t="s">
        <v>150</v>
      </c>
      <c r="H76" s="453" t="s">
        <v>150</v>
      </c>
      <c r="I76" s="453" t="s">
        <v>150</v>
      </c>
      <c r="J76" s="452" t="s">
        <v>160</v>
      </c>
      <c r="K76" s="452" t="s">
        <v>160</v>
      </c>
      <c r="L76" s="452" t="s">
        <v>160</v>
      </c>
      <c r="M76" s="452" t="s">
        <v>160</v>
      </c>
      <c r="N76" s="453" t="s">
        <v>150</v>
      </c>
      <c r="O76" s="452" t="s">
        <v>120</v>
      </c>
      <c r="P76" s="453" t="s">
        <v>150</v>
      </c>
      <c r="Q76" s="453" t="s">
        <v>150</v>
      </c>
      <c r="R76" s="453" t="s">
        <v>150</v>
      </c>
      <c r="S76" s="453" t="s">
        <v>150</v>
      </c>
      <c r="T76" s="453" t="s">
        <v>150</v>
      </c>
      <c r="U76" s="453" t="s">
        <v>150</v>
      </c>
      <c r="V76" s="452" t="s">
        <v>160</v>
      </c>
      <c r="W76" s="452" t="s">
        <v>160</v>
      </c>
      <c r="X76" s="452" t="s">
        <v>160</v>
      </c>
      <c r="Y76" s="452" t="s">
        <v>160</v>
      </c>
      <c r="Z76" s="453" t="s">
        <v>150</v>
      </c>
      <c r="AA76" s="453" t="s">
        <v>150</v>
      </c>
      <c r="AB76" s="452" t="s">
        <v>120</v>
      </c>
      <c r="AC76" s="452" t="s">
        <v>160</v>
      </c>
      <c r="AD76" s="453" t="s">
        <v>150</v>
      </c>
      <c r="AE76" s="458" t="s">
        <v>150</v>
      </c>
      <c r="AF76" s="458"/>
      <c r="AG76" s="1"/>
      <c r="AH76" s="1"/>
      <c r="AI76" s="1"/>
      <c r="AJ76" s="1"/>
      <c r="AK76" s="8"/>
      <c r="AL76" s="8"/>
      <c r="AM76" s="8"/>
      <c r="AN76" s="8"/>
    </row>
    <row r="77" spans="1:40" ht="30" x14ac:dyDescent="0.2">
      <c r="A77" s="8"/>
      <c r="B77" s="8"/>
      <c r="C77" s="8"/>
      <c r="D77" s="457" t="s">
        <v>166</v>
      </c>
      <c r="E77" s="602"/>
      <c r="F77" s="598" t="s">
        <v>151</v>
      </c>
      <c r="G77" s="453" t="s">
        <v>151</v>
      </c>
      <c r="H77" s="453" t="s">
        <v>151</v>
      </c>
      <c r="I77" s="453" t="s">
        <v>151</v>
      </c>
      <c r="J77" s="453" t="s">
        <v>151</v>
      </c>
      <c r="K77" s="453" t="s">
        <v>151</v>
      </c>
      <c r="L77" s="453" t="s">
        <v>151</v>
      </c>
      <c r="M77" s="453" t="s">
        <v>151</v>
      </c>
      <c r="N77" s="453" t="s">
        <v>151</v>
      </c>
      <c r="O77" s="452" t="s">
        <v>170</v>
      </c>
      <c r="P77" s="453" t="s">
        <v>151</v>
      </c>
      <c r="Q77" s="453" t="s">
        <v>151</v>
      </c>
      <c r="R77" s="453" t="s">
        <v>151</v>
      </c>
      <c r="S77" s="453" t="s">
        <v>151</v>
      </c>
      <c r="T77" s="453" t="s">
        <v>151</v>
      </c>
      <c r="U77" s="453" t="s">
        <v>151</v>
      </c>
      <c r="V77" s="453" t="s">
        <v>151</v>
      </c>
      <c r="W77" s="453" t="s">
        <v>151</v>
      </c>
      <c r="X77" s="453" t="s">
        <v>151</v>
      </c>
      <c r="Y77" s="453" t="s">
        <v>151</v>
      </c>
      <c r="Z77" s="453" t="s">
        <v>151</v>
      </c>
      <c r="AA77" s="453" t="s">
        <v>151</v>
      </c>
      <c r="AB77" s="452" t="s">
        <v>170</v>
      </c>
      <c r="AC77" s="453" t="s">
        <v>151</v>
      </c>
      <c r="AD77" s="453" t="s">
        <v>151</v>
      </c>
      <c r="AE77" s="458" t="s">
        <v>151</v>
      </c>
      <c r="AF77" s="458"/>
      <c r="AG77" s="1"/>
      <c r="AH77" s="1"/>
      <c r="AI77" s="1"/>
      <c r="AJ77" s="1"/>
      <c r="AK77" s="8"/>
      <c r="AL77" s="8"/>
      <c r="AM77" s="8"/>
      <c r="AN77" s="8"/>
    </row>
    <row r="78" spans="1:40" ht="90" x14ac:dyDescent="0.2">
      <c r="A78" s="8"/>
      <c r="B78" s="8"/>
      <c r="C78" s="8"/>
      <c r="D78" s="457" t="s">
        <v>167</v>
      </c>
      <c r="E78" s="602"/>
      <c r="F78" s="598" t="s">
        <v>152</v>
      </c>
      <c r="G78" s="453" t="s">
        <v>152</v>
      </c>
      <c r="H78" s="453" t="s">
        <v>152</v>
      </c>
      <c r="I78" s="453" t="s">
        <v>152</v>
      </c>
      <c r="J78" s="452" t="s">
        <v>157</v>
      </c>
      <c r="K78" s="452" t="s">
        <v>157</v>
      </c>
      <c r="L78" s="452" t="s">
        <v>157</v>
      </c>
      <c r="M78" s="452" t="s">
        <v>157</v>
      </c>
      <c r="N78" s="453" t="s">
        <v>152</v>
      </c>
      <c r="O78" s="453" t="s">
        <v>152</v>
      </c>
      <c r="P78" s="453" t="s">
        <v>152</v>
      </c>
      <c r="Q78" s="453" t="s">
        <v>152</v>
      </c>
      <c r="R78" s="453" t="s">
        <v>152</v>
      </c>
      <c r="S78" s="453" t="s">
        <v>152</v>
      </c>
      <c r="T78" s="453" t="s">
        <v>152</v>
      </c>
      <c r="U78" s="453" t="s">
        <v>152</v>
      </c>
      <c r="V78" s="452" t="s">
        <v>157</v>
      </c>
      <c r="W78" s="452" t="s">
        <v>157</v>
      </c>
      <c r="X78" s="452" t="s">
        <v>157</v>
      </c>
      <c r="Y78" s="452" t="s">
        <v>157</v>
      </c>
      <c r="Z78" s="453" t="s">
        <v>152</v>
      </c>
      <c r="AA78" s="453" t="s">
        <v>152</v>
      </c>
      <c r="AB78" s="453" t="s">
        <v>152</v>
      </c>
      <c r="AC78" s="452" t="s">
        <v>157</v>
      </c>
      <c r="AD78" s="453" t="s">
        <v>152</v>
      </c>
      <c r="AE78" s="458" t="s">
        <v>152</v>
      </c>
      <c r="AF78" s="458"/>
      <c r="AG78" s="1"/>
      <c r="AH78" s="1"/>
      <c r="AI78" s="1"/>
      <c r="AJ78" s="1"/>
      <c r="AK78" s="8"/>
      <c r="AL78" s="8"/>
      <c r="AM78" s="8"/>
      <c r="AN78" s="8"/>
    </row>
    <row r="79" spans="1:40" ht="90.75" thickBot="1" x14ac:dyDescent="0.25">
      <c r="A79" s="8"/>
      <c r="B79" s="8"/>
      <c r="C79" s="8"/>
      <c r="D79" s="459" t="s">
        <v>168</v>
      </c>
      <c r="E79" s="603"/>
      <c r="F79" s="599" t="s">
        <v>153</v>
      </c>
      <c r="G79" s="460" t="s">
        <v>153</v>
      </c>
      <c r="H79" s="460" t="s">
        <v>153</v>
      </c>
      <c r="I79" s="460" t="s">
        <v>153</v>
      </c>
      <c r="J79" s="460" t="s">
        <v>153</v>
      </c>
      <c r="K79" s="460" t="s">
        <v>153</v>
      </c>
      <c r="L79" s="460" t="s">
        <v>153</v>
      </c>
      <c r="M79" s="460" t="s">
        <v>153</v>
      </c>
      <c r="N79" s="461" t="s">
        <v>158</v>
      </c>
      <c r="O79" s="461" t="s">
        <v>158</v>
      </c>
      <c r="P79" s="461" t="s">
        <v>158</v>
      </c>
      <c r="Q79" s="461" t="s">
        <v>158</v>
      </c>
      <c r="R79" s="460" t="s">
        <v>153</v>
      </c>
      <c r="S79" s="460" t="s">
        <v>153</v>
      </c>
      <c r="T79" s="460" t="s">
        <v>153</v>
      </c>
      <c r="U79" s="460" t="s">
        <v>153</v>
      </c>
      <c r="V79" s="460" t="s">
        <v>153</v>
      </c>
      <c r="W79" s="460" t="s">
        <v>153</v>
      </c>
      <c r="X79" s="460" t="s">
        <v>153</v>
      </c>
      <c r="Y79" s="460" t="s">
        <v>153</v>
      </c>
      <c r="Z79" s="461" t="s">
        <v>158</v>
      </c>
      <c r="AA79" s="461" t="s">
        <v>158</v>
      </c>
      <c r="AB79" s="460" t="s">
        <v>153</v>
      </c>
      <c r="AC79" s="460" t="s">
        <v>153</v>
      </c>
      <c r="AD79" s="461" t="s">
        <v>158</v>
      </c>
      <c r="AE79" s="462" t="s">
        <v>158</v>
      </c>
      <c r="AF79" s="462"/>
      <c r="AG79" s="1"/>
      <c r="AH79" s="1"/>
      <c r="AI79" s="1"/>
      <c r="AJ79" s="1"/>
      <c r="AK79" s="8"/>
      <c r="AL79" s="8"/>
      <c r="AM79" s="8"/>
      <c r="AN79" s="8"/>
    </row>
    <row r="80" spans="1:40" s="449" customFormat="1" x14ac:dyDescent="0.2">
      <c r="A80" s="8"/>
      <c r="B80" s="8"/>
      <c r="C80" s="8"/>
      <c r="D80" s="447"/>
      <c r="E80" s="448"/>
      <c r="F80" s="447"/>
      <c r="G80" s="447"/>
      <c r="H80" s="447"/>
      <c r="I80" s="447"/>
      <c r="J80" s="447"/>
      <c r="K80" s="447"/>
      <c r="L80" s="447"/>
      <c r="M80" s="447"/>
      <c r="N80" s="447"/>
      <c r="O80" s="447"/>
      <c r="P80" s="447"/>
      <c r="Q80" s="447"/>
      <c r="R80" s="447"/>
      <c r="S80" s="447"/>
      <c r="T80" s="447"/>
      <c r="U80" s="447"/>
      <c r="V80" s="447"/>
      <c r="W80" s="447"/>
      <c r="X80" s="447"/>
      <c r="Y80" s="447"/>
      <c r="Z80" s="447"/>
      <c r="AA80" s="447"/>
      <c r="AB80" s="447"/>
      <c r="AC80" s="447"/>
      <c r="AD80" s="447"/>
      <c r="AE80" s="447"/>
      <c r="AF80" s="448"/>
      <c r="AG80" s="448"/>
      <c r="AH80" s="448"/>
      <c r="AI80" s="448"/>
      <c r="AJ80" s="448"/>
      <c r="AK80" s="8"/>
      <c r="AL80" s="8"/>
      <c r="AM80" s="8"/>
      <c r="AN80" s="8"/>
    </row>
    <row r="81" spans="1:31" ht="14.2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4.2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4.2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4.2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4.2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4.2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4.2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4.2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4.2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4.2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4.2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4.2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4.2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4.2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4.2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4.2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4.2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4.2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4.2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4.2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4.2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4.2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4.2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4.2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4.2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4.2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4.2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4.2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4.2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4.2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4.2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4.2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4.2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4.2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4.2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4.2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4.2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4.2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4.2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4.2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4.2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4.2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4.2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4.2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4.2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4.2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4.2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4.2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4.2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4.2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4.2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4.2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4.2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4.2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4.2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4.2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4.2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4.2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4.2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4.2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4.2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4.2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4.2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4.2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4.2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4.2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4.2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4.2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4.2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4.2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4.2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4.2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4.2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4.2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4.2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4.2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4.2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4.2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4.2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4.2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4.2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4.2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4.2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4.2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4.2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4.2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4.2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4.2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4.2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4.2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4.2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4.2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4.2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4.2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4.2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4.2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4.2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4.2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4.2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4.2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4.2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4.2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4.2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4.2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4.2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4.2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4.2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4.2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4.2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4.2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4.2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4.2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4.2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4.2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4.2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4.2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4.2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4.2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4.2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4.2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4.2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4.2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4.2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4.2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4.2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4.2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4.2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4.2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4.2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4.2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4.2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4.2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4.2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4.2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4.2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4.2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4.2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4.2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4.2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4.2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4.2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4.2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4.2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4.2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4.2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4.2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4.2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4.2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4.2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4.2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4.2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4.2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4.2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4.2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4.2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4.2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4.2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4.2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4.2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4.2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4.2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4.2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4.2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4.2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4.2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4.2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4.2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4.2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4.2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4.2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4.2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4.2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4.2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4.2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4.2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4.2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4.2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4.2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4.2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4.2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4.2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4.2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4.2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4.2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4.2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4.2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4.2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4.2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4.2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4.2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4.2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4.2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4.2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4.2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4.2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4.2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4.2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4.2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4.2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4.2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4.2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4.2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4.2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4.2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4.2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4.2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4.2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4.2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4.2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4.2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4.2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4.2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4.2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4.2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4.2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4.2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4.2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4.2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4.2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4.2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4.2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4.2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4.2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4.2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4.2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4.2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4.2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4.2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4.2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4.2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4.2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4.2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4.2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4.2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4.2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4.2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4.2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4.2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4.2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4.2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4.2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4.2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4.2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4.2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4.2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4.2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4.2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4.2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4.2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4.2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4.2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4.2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4.2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4.2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4.2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4.2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4.2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4.2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4.2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4.2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4.2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4.2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4.2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4.2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4.2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4.2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4.2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4.2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4.2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4.2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4.2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4.2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4.2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4.2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4.2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4.2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4.2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4.2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4.2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4.2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4.2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4.2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4.2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4.2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4.2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4.2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4.2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4.2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4.2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4.2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4.2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4.2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4.2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4.2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</sheetData>
  <mergeCells count="26">
    <mergeCell ref="D70:E70"/>
    <mergeCell ref="F17:AE17"/>
    <mergeCell ref="D50:D51"/>
    <mergeCell ref="D30:E30"/>
    <mergeCell ref="D29:E29"/>
    <mergeCell ref="D47:D49"/>
    <mergeCell ref="D38:D39"/>
    <mergeCell ref="D37:E37"/>
    <mergeCell ref="D21:E21"/>
    <mergeCell ref="D22:E22"/>
    <mergeCell ref="D25:E25"/>
    <mergeCell ref="D24:E24"/>
    <mergeCell ref="D23:E23"/>
    <mergeCell ref="D28:E28"/>
    <mergeCell ref="D27:E27"/>
    <mergeCell ref="D26:E26"/>
    <mergeCell ref="D34:D36"/>
    <mergeCell ref="D33:E33"/>
    <mergeCell ref="D32:E32"/>
    <mergeCell ref="D52:D55"/>
    <mergeCell ref="D56:D58"/>
    <mergeCell ref="D59:D63"/>
    <mergeCell ref="D40:E40"/>
    <mergeCell ref="D42:E42"/>
    <mergeCell ref="D43:D46"/>
    <mergeCell ref="D31:E31"/>
  </mergeCells>
  <phoneticPr fontId="10" type="noConversion"/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zoomScale="42" zoomScaleNormal="70" workbookViewId="0">
      <selection sqref="A1:XFD1048576"/>
    </sheetView>
  </sheetViews>
  <sheetFormatPr baseColWidth="10" defaultRowHeight="14.25" x14ac:dyDescent="0.2"/>
  <cols>
    <col min="4" max="4" width="43.625" bestFit="1" customWidth="1"/>
    <col min="5" max="5" width="20.25" bestFit="1" customWidth="1"/>
    <col min="6" max="9" width="20.75" customWidth="1"/>
  </cols>
  <sheetData>
    <row r="1" spans="1:9" s="604" customFormat="1" ht="23.25" x14ac:dyDescent="0.25">
      <c r="A1" s="20"/>
      <c r="B1" s="20"/>
      <c r="C1" s="20"/>
      <c r="D1" s="805" t="s">
        <v>0</v>
      </c>
      <c r="E1" s="20"/>
      <c r="F1" s="20"/>
      <c r="G1" s="20"/>
      <c r="H1" s="20"/>
      <c r="I1" s="20"/>
    </row>
    <row r="2" spans="1:9" s="604" customFormat="1" ht="24" thickBot="1" x14ac:dyDescent="0.4">
      <c r="A2" s="20"/>
      <c r="B2" s="20"/>
      <c r="C2" s="20"/>
      <c r="D2" s="806"/>
      <c r="E2" s="20"/>
      <c r="F2" s="20"/>
      <c r="G2" s="20"/>
      <c r="H2" s="20"/>
      <c r="I2" s="20"/>
    </row>
    <row r="3" spans="1:9" s="604" customFormat="1" ht="15.75" thickBot="1" x14ac:dyDescent="0.3">
      <c r="A3" s="807"/>
      <c r="B3" s="807"/>
      <c r="C3" s="807"/>
      <c r="D3" s="831" t="s">
        <v>1</v>
      </c>
      <c r="E3" s="832" t="s">
        <v>2</v>
      </c>
      <c r="F3" s="833"/>
      <c r="G3" s="807"/>
      <c r="H3" s="20"/>
      <c r="I3" s="807"/>
    </row>
    <row r="4" spans="1:9" s="604" customFormat="1" ht="15" x14ac:dyDescent="0.25">
      <c r="A4" s="20"/>
      <c r="B4" s="20"/>
      <c r="C4" s="20"/>
      <c r="D4" s="621" t="s">
        <v>3</v>
      </c>
      <c r="E4" s="11" t="s">
        <v>571</v>
      </c>
      <c r="F4" s="834"/>
      <c r="G4" s="830"/>
      <c r="H4" s="793"/>
      <c r="I4" s="20"/>
    </row>
    <row r="5" spans="1:9" s="604" customFormat="1" ht="15" x14ac:dyDescent="0.25">
      <c r="A5" s="20"/>
      <c r="B5" s="20"/>
      <c r="C5" s="20"/>
      <c r="D5" s="622" t="s">
        <v>5</v>
      </c>
      <c r="E5" s="12">
        <v>31</v>
      </c>
      <c r="F5" s="835"/>
      <c r="G5" s="20"/>
      <c r="H5" s="20"/>
      <c r="I5" s="20"/>
    </row>
    <row r="6" spans="1:9" s="604" customFormat="1" ht="15" x14ac:dyDescent="0.25">
      <c r="A6" s="20"/>
      <c r="B6" s="20"/>
      <c r="C6" s="20"/>
      <c r="D6" s="622" t="s">
        <v>6</v>
      </c>
      <c r="E6" s="12" t="s">
        <v>7</v>
      </c>
      <c r="F6" s="835"/>
      <c r="G6" s="20"/>
      <c r="H6" s="20"/>
      <c r="I6" s="20"/>
    </row>
    <row r="7" spans="1:9" s="604" customFormat="1" ht="15" x14ac:dyDescent="0.25">
      <c r="A7" s="20"/>
      <c r="B7" s="20"/>
      <c r="C7" s="20"/>
      <c r="D7" s="622" t="s">
        <v>8</v>
      </c>
      <c r="E7" s="12" t="s">
        <v>9</v>
      </c>
      <c r="F7" s="835"/>
      <c r="G7" s="20"/>
      <c r="H7" s="20"/>
      <c r="I7" s="20"/>
    </row>
    <row r="8" spans="1:9" s="604" customFormat="1" ht="15" x14ac:dyDescent="0.25">
      <c r="A8" s="20"/>
      <c r="B8" s="20"/>
      <c r="C8" s="20"/>
      <c r="D8" s="622" t="s">
        <v>10</v>
      </c>
      <c r="E8" s="12">
        <v>8300</v>
      </c>
      <c r="F8" s="835"/>
      <c r="G8" s="20"/>
      <c r="H8" s="20"/>
      <c r="I8" s="20"/>
    </row>
    <row r="9" spans="1:9" s="604" customFormat="1" ht="15" x14ac:dyDescent="0.25">
      <c r="A9" s="20"/>
      <c r="B9" s="20"/>
      <c r="C9" s="20"/>
      <c r="D9" s="622" t="s">
        <v>11</v>
      </c>
      <c r="E9" s="12">
        <v>3</v>
      </c>
      <c r="F9" s="835"/>
      <c r="G9" s="20"/>
      <c r="H9" s="20"/>
      <c r="I9" s="20"/>
    </row>
    <row r="10" spans="1:9" s="604" customFormat="1" ht="15" x14ac:dyDescent="0.25">
      <c r="A10" s="20"/>
      <c r="B10" s="20"/>
      <c r="C10" s="20"/>
      <c r="D10" s="622" t="s">
        <v>12</v>
      </c>
      <c r="E10" s="12" t="s">
        <v>13</v>
      </c>
      <c r="F10" s="835"/>
      <c r="G10" s="20"/>
      <c r="H10" s="20"/>
      <c r="I10" s="20"/>
    </row>
    <row r="11" spans="1:9" s="604" customFormat="1" ht="45" x14ac:dyDescent="0.25">
      <c r="A11" s="20"/>
      <c r="B11" s="20"/>
      <c r="C11" s="20"/>
      <c r="D11" s="623" t="s">
        <v>14</v>
      </c>
      <c r="E11" s="12" t="s">
        <v>15</v>
      </c>
      <c r="F11" s="835"/>
      <c r="G11" s="20"/>
      <c r="H11" s="20"/>
      <c r="I11" s="20"/>
    </row>
    <row r="12" spans="1:9" s="604" customFormat="1" ht="15" x14ac:dyDescent="0.25">
      <c r="A12" s="20"/>
      <c r="B12" s="20"/>
      <c r="C12" s="20"/>
      <c r="D12" s="624" t="s">
        <v>529</v>
      </c>
      <c r="E12" s="12">
        <v>1.35</v>
      </c>
      <c r="F12" s="835"/>
      <c r="G12" s="20"/>
      <c r="H12" s="20"/>
      <c r="I12" s="20"/>
    </row>
    <row r="13" spans="1:9" s="604" customFormat="1" ht="15" x14ac:dyDescent="0.25">
      <c r="A13" s="20"/>
      <c r="B13" s="20"/>
      <c r="C13" s="20"/>
      <c r="D13" s="624" t="s">
        <v>530</v>
      </c>
      <c r="E13" s="12">
        <v>0.13</v>
      </c>
      <c r="F13" s="835"/>
      <c r="G13" s="20"/>
      <c r="H13" s="20"/>
      <c r="I13" s="20"/>
    </row>
    <row r="14" spans="1:9" s="604" customFormat="1" ht="45" x14ac:dyDescent="0.25">
      <c r="A14" s="20"/>
      <c r="B14" s="20"/>
      <c r="C14" s="20"/>
      <c r="D14" s="623" t="s">
        <v>16</v>
      </c>
      <c r="E14" s="14">
        <v>2158</v>
      </c>
      <c r="F14" s="835"/>
      <c r="G14" s="20"/>
      <c r="H14" s="20"/>
      <c r="I14" s="20"/>
    </row>
    <row r="15" spans="1:9" s="604" customFormat="1" ht="15.75" thickBot="1" x14ac:dyDescent="0.3">
      <c r="A15" s="20"/>
      <c r="B15" s="20"/>
      <c r="C15" s="20"/>
      <c r="D15" s="625" t="s">
        <v>17</v>
      </c>
      <c r="E15" s="798">
        <v>50</v>
      </c>
      <c r="F15" s="836"/>
      <c r="G15" s="20"/>
      <c r="H15" s="20"/>
      <c r="I15" s="20"/>
    </row>
    <row r="16" spans="1:9" s="604" customFormat="1" ht="15.75" thickBot="1" x14ac:dyDescent="0.3">
      <c r="A16" s="20"/>
      <c r="B16" s="20"/>
      <c r="C16" s="20"/>
      <c r="D16" s="808"/>
      <c r="E16" s="20"/>
      <c r="F16" s="20"/>
      <c r="G16" s="20"/>
      <c r="H16" s="20"/>
      <c r="I16" s="20"/>
    </row>
    <row r="17" spans="1:22" s="604" customFormat="1" ht="15.75" thickBot="1" x14ac:dyDescent="0.3">
      <c r="A17" s="8"/>
      <c r="B17" s="8"/>
      <c r="C17" s="8"/>
      <c r="D17" s="8"/>
      <c r="E17" s="865"/>
      <c r="F17" s="866" t="s">
        <v>570</v>
      </c>
      <c r="G17" s="867"/>
      <c r="H17" s="867"/>
      <c r="I17" s="868"/>
      <c r="S17" s="8"/>
      <c r="T17" s="8"/>
      <c r="U17" s="8"/>
      <c r="V17" s="8"/>
    </row>
    <row r="18" spans="1:22" s="604" customFormat="1" ht="15.75" thickBot="1" x14ac:dyDescent="0.25">
      <c r="A18" s="8"/>
      <c r="B18" s="8"/>
      <c r="C18" s="8"/>
      <c r="D18" s="1158" t="s">
        <v>26</v>
      </c>
      <c r="E18" s="1159"/>
      <c r="F18" s="914" t="s">
        <v>572</v>
      </c>
      <c r="G18" s="915" t="s">
        <v>573</v>
      </c>
      <c r="H18" s="916" t="s">
        <v>574</v>
      </c>
      <c r="I18" s="913" t="s">
        <v>575</v>
      </c>
      <c r="S18" s="8"/>
      <c r="T18" s="8"/>
      <c r="U18" s="8"/>
      <c r="V18" s="8"/>
    </row>
    <row r="19" spans="1:22" s="604" customFormat="1" ht="240" x14ac:dyDescent="0.2">
      <c r="A19" s="8"/>
      <c r="B19" s="8"/>
      <c r="C19" s="8"/>
      <c r="D19" s="1160" t="s">
        <v>51</v>
      </c>
      <c r="E19" s="1161"/>
      <c r="F19" s="844" t="s">
        <v>139</v>
      </c>
      <c r="G19" s="845" t="s">
        <v>139</v>
      </c>
      <c r="H19" s="846" t="s">
        <v>576</v>
      </c>
      <c r="I19" s="847" t="s">
        <v>139</v>
      </c>
      <c r="S19" s="8"/>
      <c r="T19" s="8"/>
      <c r="U19" s="8"/>
      <c r="V19" s="8"/>
    </row>
    <row r="20" spans="1:22" s="604" customFormat="1" ht="60" x14ac:dyDescent="0.2">
      <c r="A20" s="8"/>
      <c r="B20" s="8"/>
      <c r="C20" s="8"/>
      <c r="D20" s="1160" t="s">
        <v>52</v>
      </c>
      <c r="E20" s="1161"/>
      <c r="F20" s="848" t="s">
        <v>53</v>
      </c>
      <c r="G20" s="838" t="s">
        <v>53</v>
      </c>
      <c r="H20" s="838" t="s">
        <v>53</v>
      </c>
      <c r="I20" s="849" t="s">
        <v>53</v>
      </c>
      <c r="S20" s="8"/>
      <c r="T20" s="8"/>
      <c r="U20" s="8"/>
      <c r="V20" s="8"/>
    </row>
    <row r="21" spans="1:22" s="604" customFormat="1" ht="120" x14ac:dyDescent="0.2">
      <c r="A21" s="8"/>
      <c r="B21" s="8"/>
      <c r="C21" s="8"/>
      <c r="D21" s="1160" t="s">
        <v>54</v>
      </c>
      <c r="E21" s="1161"/>
      <c r="F21" s="850" t="s">
        <v>526</v>
      </c>
      <c r="G21" s="815" t="s">
        <v>526</v>
      </c>
      <c r="H21" s="839" t="s">
        <v>577</v>
      </c>
      <c r="I21" s="851" t="s">
        <v>526</v>
      </c>
      <c r="S21" s="8"/>
      <c r="T21" s="8"/>
      <c r="U21" s="8"/>
      <c r="V21" s="8"/>
    </row>
    <row r="22" spans="1:22" s="604" customFormat="1" ht="15" x14ac:dyDescent="0.2">
      <c r="A22" s="8"/>
      <c r="B22" s="8"/>
      <c r="C22" s="8"/>
      <c r="D22" s="1160" t="s">
        <v>55</v>
      </c>
      <c r="E22" s="1161"/>
      <c r="F22" s="852"/>
      <c r="G22" s="840"/>
      <c r="H22" s="840"/>
      <c r="I22" s="853"/>
      <c r="S22" s="8"/>
      <c r="T22" s="8"/>
      <c r="U22" s="8"/>
      <c r="V22" s="8"/>
    </row>
    <row r="23" spans="1:22" s="604" customFormat="1" ht="15" x14ac:dyDescent="0.2">
      <c r="A23" s="8"/>
      <c r="B23" s="8"/>
      <c r="C23" s="8"/>
      <c r="D23" s="1160" t="s">
        <v>56</v>
      </c>
      <c r="E23" s="1161"/>
      <c r="F23" s="854"/>
      <c r="G23" s="839"/>
      <c r="H23" s="839"/>
      <c r="I23" s="855"/>
      <c r="S23" s="8"/>
      <c r="T23" s="8"/>
      <c r="U23" s="8"/>
      <c r="V23" s="8"/>
    </row>
    <row r="24" spans="1:22" s="604" customFormat="1" ht="15" x14ac:dyDescent="0.2">
      <c r="A24" s="8"/>
      <c r="B24" s="8"/>
      <c r="C24" s="8"/>
      <c r="D24" s="1160" t="s">
        <v>57</v>
      </c>
      <c r="E24" s="1161"/>
      <c r="F24" s="856"/>
      <c r="G24" s="841"/>
      <c r="H24" s="841"/>
      <c r="I24" s="857"/>
      <c r="S24" s="8"/>
      <c r="T24" s="8"/>
      <c r="U24" s="8"/>
      <c r="V24" s="8"/>
    </row>
    <row r="25" spans="1:22" s="604" customFormat="1" ht="75" x14ac:dyDescent="0.2">
      <c r="A25" s="8"/>
      <c r="B25" s="8"/>
      <c r="C25" s="8"/>
      <c r="D25" s="1160" t="s">
        <v>58</v>
      </c>
      <c r="E25" s="1161"/>
      <c r="F25" s="858" t="s">
        <v>140</v>
      </c>
      <c r="G25" s="842" t="s">
        <v>140</v>
      </c>
      <c r="H25" s="842" t="s">
        <v>140</v>
      </c>
      <c r="I25" s="859" t="s">
        <v>578</v>
      </c>
      <c r="S25" s="8"/>
      <c r="T25" s="8"/>
      <c r="U25" s="8"/>
      <c r="V25" s="8"/>
    </row>
    <row r="26" spans="1:22" s="604" customFormat="1" ht="15" x14ac:dyDescent="0.2">
      <c r="A26" s="8"/>
      <c r="B26" s="8"/>
      <c r="C26" s="8"/>
      <c r="D26" s="1160" t="s">
        <v>59</v>
      </c>
      <c r="E26" s="1161"/>
      <c r="F26" s="856"/>
      <c r="G26" s="841"/>
      <c r="H26" s="839"/>
      <c r="I26" s="855"/>
      <c r="S26" s="8"/>
      <c r="T26" s="8"/>
      <c r="U26" s="8"/>
      <c r="V26" s="8"/>
    </row>
    <row r="27" spans="1:22" s="604" customFormat="1" ht="15" x14ac:dyDescent="0.2">
      <c r="A27" s="8"/>
      <c r="B27" s="8"/>
      <c r="C27" s="8"/>
      <c r="D27" s="1160" t="s">
        <v>60</v>
      </c>
      <c r="E27" s="1161"/>
      <c r="F27" s="856"/>
      <c r="G27" s="841"/>
      <c r="H27" s="843"/>
      <c r="I27" s="857"/>
      <c r="S27" s="8"/>
      <c r="T27" s="8"/>
      <c r="U27" s="8"/>
      <c r="V27" s="8"/>
    </row>
    <row r="28" spans="1:22" s="604" customFormat="1" ht="75" x14ac:dyDescent="0.2">
      <c r="A28" s="8"/>
      <c r="B28" s="8"/>
      <c r="C28" s="8"/>
      <c r="D28" s="1160" t="s">
        <v>61</v>
      </c>
      <c r="E28" s="1161"/>
      <c r="F28" s="858" t="s">
        <v>141</v>
      </c>
      <c r="G28" s="842" t="s">
        <v>141</v>
      </c>
      <c r="H28" s="842" t="s">
        <v>141</v>
      </c>
      <c r="I28" s="860" t="s">
        <v>141</v>
      </c>
      <c r="S28" s="8"/>
      <c r="T28" s="8"/>
      <c r="U28" s="8"/>
      <c r="V28" s="8"/>
    </row>
    <row r="29" spans="1:22" s="604" customFormat="1" ht="120" x14ac:dyDescent="0.2">
      <c r="A29" s="8"/>
      <c r="B29" s="8"/>
      <c r="C29" s="8"/>
      <c r="D29" s="1160" t="s">
        <v>62</v>
      </c>
      <c r="E29" s="1161"/>
      <c r="F29" s="861" t="s">
        <v>579</v>
      </c>
      <c r="G29" s="13" t="s">
        <v>579</v>
      </c>
      <c r="H29" s="839" t="s">
        <v>580</v>
      </c>
      <c r="I29" s="859" t="s">
        <v>579</v>
      </c>
      <c r="S29" s="8"/>
      <c r="T29" s="8"/>
      <c r="U29" s="8"/>
      <c r="V29" s="8"/>
    </row>
    <row r="30" spans="1:22" s="604" customFormat="1" ht="15" x14ac:dyDescent="0.2">
      <c r="A30" s="8"/>
      <c r="B30" s="8"/>
      <c r="C30" s="8"/>
      <c r="D30" s="1160" t="s">
        <v>64</v>
      </c>
      <c r="E30" s="1161"/>
      <c r="F30" s="856"/>
      <c r="G30" s="841"/>
      <c r="H30" s="841"/>
      <c r="I30" s="857"/>
      <c r="S30" s="8"/>
      <c r="T30" s="8"/>
      <c r="U30" s="8"/>
      <c r="V30" s="8"/>
    </row>
    <row r="31" spans="1:22" s="604" customFormat="1" ht="15" x14ac:dyDescent="0.2">
      <c r="A31" s="8"/>
      <c r="B31" s="8"/>
      <c r="C31" s="8"/>
      <c r="D31" s="1151" t="s">
        <v>65</v>
      </c>
      <c r="E31" s="12" t="s">
        <v>66</v>
      </c>
      <c r="F31" s="858" t="s">
        <v>67</v>
      </c>
      <c r="G31" s="842" t="s">
        <v>67</v>
      </c>
      <c r="H31" s="842" t="s">
        <v>67</v>
      </c>
      <c r="I31" s="860" t="s">
        <v>67</v>
      </c>
      <c r="S31" s="8"/>
      <c r="T31" s="8"/>
      <c r="U31" s="8"/>
      <c r="V31" s="8"/>
    </row>
    <row r="32" spans="1:22" s="604" customFormat="1" ht="15" x14ac:dyDescent="0.2">
      <c r="A32" s="8"/>
      <c r="B32" s="8"/>
      <c r="C32" s="8"/>
      <c r="D32" s="1152"/>
      <c r="E32" s="12" t="s">
        <v>68</v>
      </c>
      <c r="F32" s="858" t="s">
        <v>69</v>
      </c>
      <c r="G32" s="842" t="s">
        <v>69</v>
      </c>
      <c r="H32" s="842" t="s">
        <v>69</v>
      </c>
      <c r="I32" s="860" t="s">
        <v>69</v>
      </c>
      <c r="S32" s="8"/>
      <c r="T32" s="8"/>
      <c r="U32" s="8"/>
      <c r="V32" s="8"/>
    </row>
    <row r="33" spans="1:22" s="604" customFormat="1" ht="15" x14ac:dyDescent="0.2">
      <c r="A33" s="8"/>
      <c r="B33" s="8"/>
      <c r="C33" s="8"/>
      <c r="D33" s="1153"/>
      <c r="E33" s="12" t="s">
        <v>70</v>
      </c>
      <c r="F33" s="858" t="s">
        <v>71</v>
      </c>
      <c r="G33" s="842" t="s">
        <v>71</v>
      </c>
      <c r="H33" s="842" t="s">
        <v>71</v>
      </c>
      <c r="I33" s="860" t="s">
        <v>71</v>
      </c>
      <c r="S33" s="8"/>
      <c r="T33" s="8"/>
      <c r="U33" s="8"/>
      <c r="V33" s="8"/>
    </row>
    <row r="34" spans="1:22" s="604" customFormat="1" ht="15" x14ac:dyDescent="0.2">
      <c r="A34" s="8"/>
      <c r="B34" s="8"/>
      <c r="C34" s="8"/>
      <c r="D34" s="1160" t="s">
        <v>72</v>
      </c>
      <c r="E34" s="1161"/>
      <c r="F34" s="856"/>
      <c r="G34" s="841"/>
      <c r="H34" s="841"/>
      <c r="I34" s="857"/>
      <c r="S34" s="8"/>
      <c r="T34" s="8"/>
      <c r="U34" s="8"/>
      <c r="V34" s="8"/>
    </row>
    <row r="35" spans="1:22" s="604" customFormat="1" ht="15" x14ac:dyDescent="0.2">
      <c r="A35" s="8"/>
      <c r="B35" s="8"/>
      <c r="C35" s="8"/>
      <c r="D35" s="1151" t="s">
        <v>73</v>
      </c>
      <c r="E35" s="12" t="s">
        <v>74</v>
      </c>
      <c r="F35" s="858" t="s">
        <v>75</v>
      </c>
      <c r="G35" s="842" t="s">
        <v>75</v>
      </c>
      <c r="H35" s="842" t="s">
        <v>75</v>
      </c>
      <c r="I35" s="860" t="s">
        <v>75</v>
      </c>
      <c r="S35" s="8"/>
      <c r="T35" s="8"/>
      <c r="U35" s="8"/>
      <c r="V35" s="8"/>
    </row>
    <row r="36" spans="1:22" s="604" customFormat="1" ht="15" x14ac:dyDescent="0.2">
      <c r="A36" s="8"/>
      <c r="B36" s="8"/>
      <c r="C36" s="8"/>
      <c r="D36" s="1153"/>
      <c r="E36" s="12" t="s">
        <v>76</v>
      </c>
      <c r="F36" s="858" t="s">
        <v>77</v>
      </c>
      <c r="G36" s="842" t="s">
        <v>77</v>
      </c>
      <c r="H36" s="842" t="s">
        <v>77</v>
      </c>
      <c r="I36" s="860" t="s">
        <v>77</v>
      </c>
      <c r="S36" s="8"/>
      <c r="T36" s="8"/>
      <c r="U36" s="8"/>
      <c r="V36" s="8"/>
    </row>
    <row r="37" spans="1:22" s="604" customFormat="1" ht="15.75" thickBot="1" x14ac:dyDescent="0.25">
      <c r="A37" s="8"/>
      <c r="B37" s="8"/>
      <c r="C37" s="8"/>
      <c r="D37" s="1156" t="s">
        <v>78</v>
      </c>
      <c r="E37" s="1157"/>
      <c r="F37" s="862">
        <v>1.7</v>
      </c>
      <c r="G37" s="863">
        <v>1.7</v>
      </c>
      <c r="H37" s="863">
        <v>1.7</v>
      </c>
      <c r="I37" s="864">
        <v>1.7</v>
      </c>
      <c r="S37" s="8"/>
      <c r="T37" s="8"/>
      <c r="U37" s="8"/>
      <c r="V37" s="8"/>
    </row>
    <row r="38" spans="1:22" s="604" customFormat="1" ht="15.75" thickBot="1" x14ac:dyDescent="0.3">
      <c r="A38" s="8"/>
      <c r="B38" s="8"/>
      <c r="C38" s="8"/>
      <c r="D38" s="8"/>
      <c r="E38" s="814"/>
      <c r="F38" s="8"/>
      <c r="G38" s="8"/>
      <c r="H38" s="8"/>
      <c r="I38" s="8"/>
      <c r="S38" s="8"/>
      <c r="T38" s="8"/>
      <c r="U38" s="8"/>
      <c r="V38" s="8"/>
    </row>
    <row r="39" spans="1:22" s="604" customFormat="1" ht="15.75" thickBot="1" x14ac:dyDescent="0.25">
      <c r="A39" s="8"/>
      <c r="B39" s="8"/>
      <c r="C39" s="8"/>
      <c r="D39" s="1158" t="s">
        <v>79</v>
      </c>
      <c r="E39" s="1159"/>
      <c r="F39" s="914" t="s">
        <v>572</v>
      </c>
      <c r="G39" s="915" t="s">
        <v>573</v>
      </c>
      <c r="H39" s="916" t="s">
        <v>574</v>
      </c>
      <c r="I39" s="913" t="s">
        <v>575</v>
      </c>
      <c r="S39" s="8"/>
      <c r="T39" s="8"/>
      <c r="U39" s="8"/>
      <c r="V39" s="8"/>
    </row>
    <row r="40" spans="1:22" s="604" customFormat="1" ht="210" x14ac:dyDescent="0.2">
      <c r="A40" s="8"/>
      <c r="B40" s="8"/>
      <c r="C40" s="8"/>
      <c r="D40" s="1151" t="s">
        <v>80</v>
      </c>
      <c r="E40" s="872" t="s">
        <v>74</v>
      </c>
      <c r="F40" s="884" t="s">
        <v>581</v>
      </c>
      <c r="G40" s="846" t="s">
        <v>591</v>
      </c>
      <c r="H40" s="846" t="s">
        <v>591</v>
      </c>
      <c r="I40" s="465" t="s">
        <v>592</v>
      </c>
      <c r="S40" s="8"/>
      <c r="T40" s="8"/>
      <c r="U40" s="8"/>
      <c r="V40" s="8"/>
    </row>
    <row r="41" spans="1:22" s="604" customFormat="1" ht="60" x14ac:dyDescent="0.2">
      <c r="A41" s="8"/>
      <c r="B41" s="8"/>
      <c r="C41" s="8"/>
      <c r="D41" s="1152"/>
      <c r="E41" s="872" t="s">
        <v>82</v>
      </c>
      <c r="F41" s="858" t="s">
        <v>582</v>
      </c>
      <c r="G41" s="842" t="s">
        <v>582</v>
      </c>
      <c r="H41" s="842" t="s">
        <v>582</v>
      </c>
      <c r="I41" s="859" t="s">
        <v>583</v>
      </c>
      <c r="S41" s="8"/>
      <c r="T41" s="8"/>
      <c r="U41" s="8"/>
      <c r="V41" s="8"/>
    </row>
    <row r="42" spans="1:22" s="604" customFormat="1" ht="15" x14ac:dyDescent="0.2">
      <c r="A42" s="8"/>
      <c r="B42" s="8"/>
      <c r="C42" s="8"/>
      <c r="D42" s="1152"/>
      <c r="E42" s="872" t="s">
        <v>84</v>
      </c>
      <c r="F42" s="885" t="s">
        <v>85</v>
      </c>
      <c r="G42" s="886" t="s">
        <v>85</v>
      </c>
      <c r="H42" s="886" t="s">
        <v>85</v>
      </c>
      <c r="I42" s="887" t="s">
        <v>85</v>
      </c>
      <c r="S42" s="8"/>
      <c r="T42" s="8"/>
      <c r="U42" s="8"/>
      <c r="V42" s="8"/>
    </row>
    <row r="43" spans="1:22" s="604" customFormat="1" ht="15" x14ac:dyDescent="0.2">
      <c r="A43" s="8"/>
      <c r="B43" s="8"/>
      <c r="C43" s="8"/>
      <c r="D43" s="1153"/>
      <c r="E43" s="872" t="s">
        <v>86</v>
      </c>
      <c r="F43" s="885" t="s">
        <v>87</v>
      </c>
      <c r="G43" s="886" t="s">
        <v>87</v>
      </c>
      <c r="H43" s="886" t="s">
        <v>87</v>
      </c>
      <c r="I43" s="887" t="s">
        <v>87</v>
      </c>
      <c r="S43" s="8"/>
      <c r="T43" s="8"/>
      <c r="U43" s="8"/>
      <c r="V43" s="8"/>
    </row>
    <row r="44" spans="1:22" s="604" customFormat="1" ht="45" x14ac:dyDescent="0.2">
      <c r="A44" s="8"/>
      <c r="B44" s="8"/>
      <c r="C44" s="8"/>
      <c r="D44" s="1151" t="s">
        <v>88</v>
      </c>
      <c r="E44" s="872" t="s">
        <v>74</v>
      </c>
      <c r="F44" s="888" t="s">
        <v>584</v>
      </c>
      <c r="G44" s="837" t="s">
        <v>584</v>
      </c>
      <c r="H44" s="837" t="s">
        <v>584</v>
      </c>
      <c r="I44" s="889" t="s">
        <v>584</v>
      </c>
      <c r="S44" s="8"/>
      <c r="T44" s="8"/>
      <c r="U44" s="8"/>
      <c r="V44" s="8"/>
    </row>
    <row r="45" spans="1:22" s="604" customFormat="1" ht="15" x14ac:dyDescent="0.2">
      <c r="A45" s="8"/>
      <c r="B45" s="8"/>
      <c r="C45" s="8"/>
      <c r="D45" s="1152"/>
      <c r="E45" s="872" t="s">
        <v>90</v>
      </c>
      <c r="F45" s="890" t="s">
        <v>585</v>
      </c>
      <c r="G45" s="891" t="s">
        <v>585</v>
      </c>
      <c r="H45" s="891" t="s">
        <v>585</v>
      </c>
      <c r="I45" s="892" t="s">
        <v>585</v>
      </c>
      <c r="S45" s="8"/>
      <c r="T45" s="8"/>
      <c r="U45" s="8"/>
      <c r="V45" s="8"/>
    </row>
    <row r="46" spans="1:22" s="604" customFormat="1" ht="30" x14ac:dyDescent="0.2">
      <c r="A46" s="8"/>
      <c r="B46" s="8"/>
      <c r="C46" s="8"/>
      <c r="D46" s="1153"/>
      <c r="E46" s="872" t="s">
        <v>92</v>
      </c>
      <c r="F46" s="858" t="s">
        <v>586</v>
      </c>
      <c r="G46" s="842" t="s">
        <v>586</v>
      </c>
      <c r="H46" s="842" t="s">
        <v>586</v>
      </c>
      <c r="I46" s="860" t="s">
        <v>586</v>
      </c>
      <c r="S46" s="8"/>
      <c r="T46" s="8"/>
      <c r="U46" s="8"/>
      <c r="V46" s="8"/>
    </row>
    <row r="47" spans="1:22" s="604" customFormat="1" ht="45" x14ac:dyDescent="0.2">
      <c r="A47" s="8"/>
      <c r="B47" s="8"/>
      <c r="C47" s="8"/>
      <c r="D47" s="1151" t="s">
        <v>94</v>
      </c>
      <c r="E47" s="872" t="s">
        <v>74</v>
      </c>
      <c r="F47" s="888" t="s">
        <v>95</v>
      </c>
      <c r="G47" s="837" t="s">
        <v>95</v>
      </c>
      <c r="H47" s="837" t="s">
        <v>95</v>
      </c>
      <c r="I47" s="889" t="s">
        <v>95</v>
      </c>
      <c r="S47" s="8"/>
      <c r="T47" s="8"/>
      <c r="U47" s="8"/>
      <c r="V47" s="8"/>
    </row>
    <row r="48" spans="1:22" s="604" customFormat="1" ht="45" x14ac:dyDescent="0.2">
      <c r="A48" s="8"/>
      <c r="B48" s="8"/>
      <c r="C48" s="8"/>
      <c r="D48" s="1153"/>
      <c r="E48" s="872" t="s">
        <v>96</v>
      </c>
      <c r="F48" s="858" t="s">
        <v>97</v>
      </c>
      <c r="G48" s="842" t="s">
        <v>97</v>
      </c>
      <c r="H48" s="842" t="s">
        <v>97</v>
      </c>
      <c r="I48" s="860" t="s">
        <v>97</v>
      </c>
      <c r="S48" s="8"/>
      <c r="T48" s="8"/>
      <c r="U48" s="8"/>
      <c r="V48" s="8"/>
    </row>
    <row r="49" spans="1:22" s="604" customFormat="1" ht="45" x14ac:dyDescent="0.2">
      <c r="A49" s="8"/>
      <c r="B49" s="8"/>
      <c r="C49" s="8"/>
      <c r="D49" s="1151" t="s">
        <v>98</v>
      </c>
      <c r="E49" s="872" t="s">
        <v>74</v>
      </c>
      <c r="F49" s="848" t="s">
        <v>587</v>
      </c>
      <c r="G49" s="838" t="s">
        <v>587</v>
      </c>
      <c r="H49" s="838" t="s">
        <v>587</v>
      </c>
      <c r="I49" s="849" t="s">
        <v>587</v>
      </c>
      <c r="S49" s="8"/>
      <c r="T49" s="8"/>
      <c r="U49" s="8"/>
      <c r="V49" s="8"/>
    </row>
    <row r="50" spans="1:22" s="604" customFormat="1" ht="15" x14ac:dyDescent="0.2">
      <c r="A50" s="8"/>
      <c r="B50" s="8"/>
      <c r="C50" s="8"/>
      <c r="D50" s="1152"/>
      <c r="E50" s="872" t="s">
        <v>90</v>
      </c>
      <c r="F50" s="890" t="s">
        <v>588</v>
      </c>
      <c r="G50" s="891" t="s">
        <v>588</v>
      </c>
      <c r="H50" s="891" t="s">
        <v>588</v>
      </c>
      <c r="I50" s="892" t="s">
        <v>588</v>
      </c>
      <c r="S50" s="8"/>
      <c r="T50" s="8"/>
      <c r="U50" s="8"/>
      <c r="V50" s="8"/>
    </row>
    <row r="51" spans="1:22" s="604" customFormat="1" ht="15" x14ac:dyDescent="0.2">
      <c r="A51" s="8"/>
      <c r="B51" s="8"/>
      <c r="C51" s="8"/>
      <c r="D51" s="1152"/>
      <c r="E51" s="872" t="s">
        <v>92</v>
      </c>
      <c r="F51" s="890" t="s">
        <v>294</v>
      </c>
      <c r="G51" s="891" t="s">
        <v>294</v>
      </c>
      <c r="H51" s="891" t="s">
        <v>294</v>
      </c>
      <c r="I51" s="892" t="s">
        <v>294</v>
      </c>
      <c r="S51" s="8"/>
      <c r="T51" s="8"/>
      <c r="U51" s="8"/>
      <c r="V51" s="8"/>
    </row>
    <row r="52" spans="1:22" s="604" customFormat="1" ht="15" x14ac:dyDescent="0.2">
      <c r="A52" s="8"/>
      <c r="B52" s="8"/>
      <c r="C52" s="8"/>
      <c r="D52" s="1153"/>
      <c r="E52" s="872" t="s">
        <v>102</v>
      </c>
      <c r="F52" s="885" t="s">
        <v>103</v>
      </c>
      <c r="G52" s="886" t="s">
        <v>103</v>
      </c>
      <c r="H52" s="886" t="s">
        <v>103</v>
      </c>
      <c r="I52" s="887" t="s">
        <v>103</v>
      </c>
      <c r="S52" s="8"/>
      <c r="T52" s="8"/>
      <c r="U52" s="8"/>
      <c r="V52" s="8"/>
    </row>
    <row r="53" spans="1:22" s="604" customFormat="1" ht="15" x14ac:dyDescent="0.2">
      <c r="A53" s="8"/>
      <c r="B53" s="8"/>
      <c r="C53" s="8"/>
      <c r="D53" s="1151" t="s">
        <v>104</v>
      </c>
      <c r="E53" s="872" t="s">
        <v>74</v>
      </c>
      <c r="F53" s="897" t="s">
        <v>105</v>
      </c>
      <c r="G53" s="898" t="s">
        <v>105</v>
      </c>
      <c r="H53" s="898" t="s">
        <v>105</v>
      </c>
      <c r="I53" s="899" t="s">
        <v>105</v>
      </c>
      <c r="S53" s="8"/>
      <c r="T53" s="8"/>
      <c r="U53" s="8"/>
      <c r="V53" s="8"/>
    </row>
    <row r="54" spans="1:22" s="604" customFormat="1" ht="15" x14ac:dyDescent="0.2">
      <c r="A54" s="8"/>
      <c r="B54" s="8"/>
      <c r="C54" s="8"/>
      <c r="D54" s="1152"/>
      <c r="E54" s="872" t="s">
        <v>90</v>
      </c>
      <c r="F54" s="897" t="s">
        <v>105</v>
      </c>
      <c r="G54" s="898" t="s">
        <v>105</v>
      </c>
      <c r="H54" s="898" t="s">
        <v>105</v>
      </c>
      <c r="I54" s="899" t="s">
        <v>105</v>
      </c>
      <c r="S54" s="8"/>
      <c r="T54" s="8"/>
      <c r="U54" s="8"/>
      <c r="V54" s="8"/>
    </row>
    <row r="55" spans="1:22" s="604" customFormat="1" ht="15" x14ac:dyDescent="0.2">
      <c r="A55" s="8"/>
      <c r="B55" s="8"/>
      <c r="C55" s="8"/>
      <c r="D55" s="1153"/>
      <c r="E55" s="872" t="s">
        <v>92</v>
      </c>
      <c r="F55" s="885" t="s">
        <v>105</v>
      </c>
      <c r="G55" s="886" t="s">
        <v>105</v>
      </c>
      <c r="H55" s="886" t="s">
        <v>105</v>
      </c>
      <c r="I55" s="887" t="s">
        <v>105</v>
      </c>
      <c r="S55" s="8"/>
      <c r="T55" s="8"/>
      <c r="U55" s="8"/>
      <c r="V55" s="8"/>
    </row>
    <row r="56" spans="1:22" s="604" customFormat="1" ht="15" x14ac:dyDescent="0.2">
      <c r="A56" s="8"/>
      <c r="B56" s="8"/>
      <c r="C56" s="8"/>
      <c r="D56" s="1151" t="s">
        <v>106</v>
      </c>
      <c r="E56" s="12" t="s">
        <v>90</v>
      </c>
      <c r="F56" s="893" t="s">
        <v>107</v>
      </c>
      <c r="G56" s="842" t="s">
        <v>128</v>
      </c>
      <c r="H56" s="842" t="s">
        <v>128</v>
      </c>
      <c r="I56" s="860" t="s">
        <v>128</v>
      </c>
      <c r="S56" s="8"/>
      <c r="T56" s="8"/>
      <c r="U56" s="8"/>
      <c r="V56" s="8"/>
    </row>
    <row r="57" spans="1:22" s="604" customFormat="1" ht="15" x14ac:dyDescent="0.2">
      <c r="A57" s="8"/>
      <c r="B57" s="8"/>
      <c r="C57" s="8"/>
      <c r="D57" s="1152"/>
      <c r="E57" s="12" t="s">
        <v>108</v>
      </c>
      <c r="F57" s="858" t="s">
        <v>109</v>
      </c>
      <c r="G57" s="842" t="s">
        <v>109</v>
      </c>
      <c r="H57" s="842" t="s">
        <v>109</v>
      </c>
      <c r="I57" s="860" t="s">
        <v>109</v>
      </c>
      <c r="S57" s="8"/>
      <c r="T57" s="8"/>
      <c r="U57" s="8"/>
      <c r="V57" s="8"/>
    </row>
    <row r="58" spans="1:22" s="604" customFormat="1" ht="30" x14ac:dyDescent="0.2">
      <c r="A58" s="8"/>
      <c r="B58" s="8"/>
      <c r="C58" s="8"/>
      <c r="D58" s="1152"/>
      <c r="E58" s="12" t="s">
        <v>110</v>
      </c>
      <c r="F58" s="858" t="s">
        <v>112</v>
      </c>
      <c r="G58" s="842" t="s">
        <v>112</v>
      </c>
      <c r="H58" s="842" t="s">
        <v>112</v>
      </c>
      <c r="I58" s="860" t="s">
        <v>112</v>
      </c>
      <c r="S58" s="8"/>
      <c r="T58" s="8"/>
      <c r="U58" s="8"/>
      <c r="V58" s="8"/>
    </row>
    <row r="59" spans="1:22" s="604" customFormat="1" ht="15" x14ac:dyDescent="0.2">
      <c r="A59" s="8"/>
      <c r="B59" s="8"/>
      <c r="C59" s="8"/>
      <c r="D59" s="1152"/>
      <c r="E59" s="12" t="s">
        <v>111</v>
      </c>
      <c r="F59" s="858"/>
      <c r="G59" s="842"/>
      <c r="H59" s="842"/>
      <c r="I59" s="860"/>
      <c r="S59" s="8"/>
      <c r="T59" s="8"/>
      <c r="U59" s="8"/>
      <c r="V59" s="8"/>
    </row>
    <row r="60" spans="1:22" s="604" customFormat="1" ht="120" x14ac:dyDescent="0.2">
      <c r="A60" s="8"/>
      <c r="B60" s="8"/>
      <c r="C60" s="8"/>
      <c r="D60" s="1153"/>
      <c r="E60" s="12" t="s">
        <v>113</v>
      </c>
      <c r="F60" s="894" t="s">
        <v>433</v>
      </c>
      <c r="G60" s="895" t="s">
        <v>433</v>
      </c>
      <c r="H60" s="895" t="s">
        <v>433</v>
      </c>
      <c r="I60" s="896" t="s">
        <v>433</v>
      </c>
      <c r="S60" s="8"/>
      <c r="T60" s="8"/>
      <c r="U60" s="8"/>
      <c r="V60" s="8"/>
    </row>
    <row r="61" spans="1:22" s="604" customFormat="1" ht="15" x14ac:dyDescent="0.2">
      <c r="A61" s="8"/>
      <c r="B61" s="8"/>
      <c r="C61" s="8"/>
      <c r="D61" s="869" t="s">
        <v>108</v>
      </c>
      <c r="E61" s="873"/>
      <c r="F61" s="900"/>
      <c r="G61" s="901"/>
      <c r="H61" s="901"/>
      <c r="I61" s="902"/>
      <c r="S61" s="8"/>
      <c r="T61" s="8"/>
      <c r="U61" s="8"/>
      <c r="V61" s="8"/>
    </row>
    <row r="62" spans="1:22" s="604" customFormat="1" ht="15" x14ac:dyDescent="0.2">
      <c r="A62" s="8"/>
      <c r="B62" s="8"/>
      <c r="C62" s="8"/>
      <c r="D62" s="869" t="s">
        <v>114</v>
      </c>
      <c r="E62" s="874" t="s">
        <v>115</v>
      </c>
      <c r="F62" s="903" t="s">
        <v>115</v>
      </c>
      <c r="G62" s="904" t="s">
        <v>115</v>
      </c>
      <c r="H62" s="901" t="s">
        <v>115</v>
      </c>
      <c r="I62" s="902" t="s">
        <v>115</v>
      </c>
      <c r="S62" s="8"/>
      <c r="T62" s="8"/>
      <c r="U62" s="8"/>
      <c r="V62" s="8"/>
    </row>
    <row r="63" spans="1:22" s="604" customFormat="1" ht="15" x14ac:dyDescent="0.2">
      <c r="A63" s="8"/>
      <c r="B63" s="8"/>
      <c r="C63" s="8"/>
      <c r="D63" s="869" t="s">
        <v>116</v>
      </c>
      <c r="E63" s="875"/>
      <c r="F63" s="903"/>
      <c r="G63" s="904"/>
      <c r="H63" s="901"/>
      <c r="I63" s="902"/>
      <c r="S63" s="8"/>
      <c r="T63" s="8"/>
      <c r="U63" s="8"/>
      <c r="V63" s="8"/>
    </row>
    <row r="64" spans="1:22" s="604" customFormat="1" ht="15" x14ac:dyDescent="0.25">
      <c r="A64" s="8"/>
      <c r="B64" s="8"/>
      <c r="C64" s="8"/>
      <c r="D64" s="870" t="s">
        <v>117</v>
      </c>
      <c r="E64" s="876"/>
      <c r="F64" s="905"/>
      <c r="G64" s="843"/>
      <c r="H64" s="843"/>
      <c r="I64" s="857"/>
      <c r="S64" s="8"/>
      <c r="T64" s="8"/>
      <c r="U64" s="8"/>
      <c r="V64" s="8"/>
    </row>
    <row r="65" spans="1:28" s="604" customFormat="1" ht="15.75" thickBot="1" x14ac:dyDescent="0.3">
      <c r="A65" s="8"/>
      <c r="B65" s="8"/>
      <c r="C65" s="8"/>
      <c r="D65" s="871" t="s">
        <v>118</v>
      </c>
      <c r="E65" s="877"/>
      <c r="F65" s="882"/>
      <c r="G65" s="470"/>
      <c r="H65" s="883"/>
      <c r="I65" s="472"/>
      <c r="S65" s="8"/>
      <c r="T65" s="8"/>
      <c r="U65" s="8"/>
      <c r="V65" s="8"/>
    </row>
    <row r="66" spans="1:28" s="604" customFormat="1" ht="15.75" thickBot="1" x14ac:dyDescent="0.3">
      <c r="A66" s="8"/>
      <c r="B66" s="8"/>
      <c r="C66" s="8"/>
      <c r="D66" s="8"/>
      <c r="E66" s="809"/>
      <c r="F66" s="8"/>
      <c r="G66" s="8"/>
      <c r="H66" s="8"/>
      <c r="I66" s="8"/>
      <c r="S66" s="8"/>
      <c r="T66" s="8"/>
      <c r="U66" s="8"/>
      <c r="V66" s="8"/>
    </row>
    <row r="67" spans="1:28" s="604" customFormat="1" ht="15.75" thickBot="1" x14ac:dyDescent="0.25">
      <c r="A67" s="8"/>
      <c r="B67" s="8"/>
      <c r="C67" s="8"/>
      <c r="D67" s="1154" t="s">
        <v>589</v>
      </c>
      <c r="E67" s="1155"/>
      <c r="F67" s="914" t="s">
        <v>572</v>
      </c>
      <c r="G67" s="915" t="s">
        <v>573</v>
      </c>
      <c r="H67" s="916" t="s">
        <v>574</v>
      </c>
      <c r="I67" s="913" t="s">
        <v>575</v>
      </c>
      <c r="S67" s="8"/>
      <c r="T67" s="8"/>
      <c r="U67" s="8"/>
      <c r="V67" s="8"/>
    </row>
    <row r="68" spans="1:28" s="604" customFormat="1" ht="15" x14ac:dyDescent="0.25">
      <c r="A68" s="8"/>
      <c r="B68" s="8"/>
      <c r="C68" s="8"/>
      <c r="D68" s="906"/>
      <c r="E68" s="907"/>
      <c r="F68" s="818"/>
      <c r="G68" s="819"/>
      <c r="H68" s="818"/>
      <c r="I68" s="908"/>
      <c r="S68" s="8"/>
      <c r="T68" s="8"/>
      <c r="U68" s="8"/>
      <c r="V68" s="8"/>
    </row>
    <row r="69" spans="1:28" s="604" customFormat="1" ht="30" x14ac:dyDescent="0.2">
      <c r="A69" s="8"/>
      <c r="B69" s="8"/>
      <c r="C69" s="8"/>
      <c r="D69" s="1147" t="s">
        <v>161</v>
      </c>
      <c r="E69" s="1148"/>
      <c r="F69" s="820" t="s">
        <v>146</v>
      </c>
      <c r="G69" s="820" t="s">
        <v>146</v>
      </c>
      <c r="H69" s="820" t="s">
        <v>146</v>
      </c>
      <c r="I69" s="909"/>
      <c r="J69" s="821"/>
      <c r="K69" s="821"/>
      <c r="L69" s="821"/>
      <c r="M69" s="822"/>
      <c r="N69" s="822"/>
      <c r="O69" s="822"/>
      <c r="P69" s="822"/>
      <c r="Q69" s="823"/>
      <c r="R69" s="823"/>
      <c r="S69" s="823"/>
      <c r="T69" s="823"/>
      <c r="U69" s="821"/>
      <c r="V69" s="821"/>
      <c r="W69" s="821"/>
      <c r="X69" s="823"/>
      <c r="Y69" s="821"/>
      <c r="Z69" s="821"/>
      <c r="AA69" s="824"/>
      <c r="AB69" s="824"/>
    </row>
    <row r="70" spans="1:28" s="604" customFormat="1" ht="15" x14ac:dyDescent="0.2">
      <c r="A70" s="8"/>
      <c r="B70" s="8"/>
      <c r="C70" s="8"/>
      <c r="D70" s="1147" t="s">
        <v>162</v>
      </c>
      <c r="E70" s="1148"/>
      <c r="F70" s="820" t="s">
        <v>147</v>
      </c>
      <c r="G70" s="820" t="s">
        <v>147</v>
      </c>
      <c r="H70" s="820" t="s">
        <v>147</v>
      </c>
      <c r="I70" s="909"/>
      <c r="J70" s="821"/>
      <c r="K70" s="821"/>
      <c r="L70" s="821"/>
      <c r="M70" s="822"/>
      <c r="N70" s="822"/>
      <c r="O70" s="822"/>
      <c r="P70" s="822"/>
      <c r="Q70" s="823"/>
      <c r="R70" s="823"/>
      <c r="S70" s="823"/>
      <c r="T70" s="823"/>
      <c r="U70" s="821"/>
      <c r="V70" s="821"/>
      <c r="W70" s="821"/>
      <c r="X70" s="823"/>
      <c r="Y70" s="821"/>
      <c r="Z70" s="821"/>
      <c r="AA70" s="824"/>
      <c r="AB70" s="824"/>
    </row>
    <row r="71" spans="1:28" s="604" customFormat="1" ht="45" x14ac:dyDescent="0.2">
      <c r="A71" s="8"/>
      <c r="B71" s="8"/>
      <c r="C71" s="8"/>
      <c r="D71" s="1147" t="s">
        <v>163</v>
      </c>
      <c r="E71" s="1148"/>
      <c r="F71" s="820" t="s">
        <v>148</v>
      </c>
      <c r="G71" s="820" t="s">
        <v>148</v>
      </c>
      <c r="H71" s="820" t="s">
        <v>148</v>
      </c>
      <c r="I71" s="909"/>
      <c r="J71" s="821"/>
      <c r="K71" s="821"/>
      <c r="L71" s="821"/>
      <c r="M71" s="822"/>
      <c r="N71" s="822"/>
      <c r="O71" s="822"/>
      <c r="P71" s="822"/>
      <c r="Q71" s="823"/>
      <c r="R71" s="823"/>
      <c r="S71" s="823"/>
      <c r="T71" s="823"/>
      <c r="U71" s="821"/>
      <c r="V71" s="821"/>
      <c r="W71" s="821"/>
      <c r="X71" s="823"/>
      <c r="Y71" s="821"/>
      <c r="Z71" s="821"/>
      <c r="AA71" s="824"/>
      <c r="AB71" s="824"/>
    </row>
    <row r="72" spans="1:28" s="604" customFormat="1" ht="60" x14ac:dyDescent="0.2">
      <c r="A72" s="8"/>
      <c r="B72" s="8"/>
      <c r="C72" s="8"/>
      <c r="D72" s="1147" t="s">
        <v>164</v>
      </c>
      <c r="E72" s="1148"/>
      <c r="F72" s="825" t="s">
        <v>149</v>
      </c>
      <c r="G72" s="825" t="s">
        <v>149</v>
      </c>
      <c r="H72" s="825" t="s">
        <v>149</v>
      </c>
      <c r="I72" s="910"/>
      <c r="J72" s="823"/>
      <c r="K72" s="821"/>
      <c r="L72" s="821"/>
      <c r="M72" s="821"/>
      <c r="N72" s="821"/>
      <c r="O72" s="821"/>
      <c r="P72" s="821"/>
      <c r="Q72" s="823"/>
      <c r="R72" s="823"/>
      <c r="S72" s="823"/>
      <c r="T72" s="823"/>
      <c r="U72" s="821"/>
      <c r="V72" s="821"/>
      <c r="W72" s="823"/>
      <c r="X72" s="823"/>
      <c r="Y72" s="821"/>
      <c r="Z72" s="821"/>
      <c r="AA72" s="824"/>
      <c r="AB72" s="824"/>
    </row>
    <row r="73" spans="1:28" s="604" customFormat="1" ht="60" x14ac:dyDescent="0.2">
      <c r="A73" s="8"/>
      <c r="B73" s="8"/>
      <c r="C73" s="8"/>
      <c r="D73" s="1147" t="s">
        <v>165</v>
      </c>
      <c r="E73" s="1148"/>
      <c r="F73" s="825" t="s">
        <v>150</v>
      </c>
      <c r="G73" s="825" t="s">
        <v>150</v>
      </c>
      <c r="H73" s="825" t="s">
        <v>150</v>
      </c>
      <c r="I73" s="910"/>
      <c r="J73" s="823"/>
      <c r="K73" s="821"/>
      <c r="L73" s="821"/>
      <c r="M73" s="821"/>
      <c r="N73" s="821"/>
      <c r="O73" s="821"/>
      <c r="P73" s="821"/>
      <c r="Q73" s="823"/>
      <c r="R73" s="823"/>
      <c r="S73" s="823"/>
      <c r="T73" s="823"/>
      <c r="U73" s="821"/>
      <c r="V73" s="821"/>
      <c r="W73" s="823"/>
      <c r="X73" s="823"/>
      <c r="Y73" s="821"/>
      <c r="Z73" s="821"/>
      <c r="AA73" s="824"/>
      <c r="AB73" s="824"/>
    </row>
    <row r="74" spans="1:28" s="604" customFormat="1" ht="15" x14ac:dyDescent="0.2">
      <c r="A74" s="8"/>
      <c r="B74" s="8"/>
      <c r="C74" s="8"/>
      <c r="D74" s="1147" t="s">
        <v>166</v>
      </c>
      <c r="E74" s="1148"/>
      <c r="F74" s="825" t="s">
        <v>151</v>
      </c>
      <c r="G74" s="825" t="s">
        <v>151</v>
      </c>
      <c r="H74" s="825" t="s">
        <v>151</v>
      </c>
      <c r="I74" s="910"/>
      <c r="J74" s="823"/>
      <c r="K74" s="821"/>
      <c r="L74" s="821"/>
      <c r="M74" s="821"/>
      <c r="N74" s="821"/>
      <c r="O74" s="821"/>
      <c r="P74" s="821"/>
      <c r="Q74" s="821"/>
      <c r="R74" s="821"/>
      <c r="S74" s="821"/>
      <c r="T74" s="821"/>
      <c r="U74" s="821"/>
      <c r="V74" s="821"/>
      <c r="W74" s="823"/>
      <c r="X74" s="821"/>
      <c r="Y74" s="821"/>
      <c r="Z74" s="821"/>
      <c r="AA74" s="824"/>
      <c r="AB74" s="824"/>
    </row>
    <row r="75" spans="1:28" s="604" customFormat="1" ht="45" x14ac:dyDescent="0.2">
      <c r="A75" s="8"/>
      <c r="B75" s="8"/>
      <c r="C75" s="8"/>
      <c r="D75" s="1147" t="s">
        <v>167</v>
      </c>
      <c r="E75" s="1148"/>
      <c r="F75" s="825" t="s">
        <v>152</v>
      </c>
      <c r="G75" s="825" t="s">
        <v>152</v>
      </c>
      <c r="H75" s="825" t="s">
        <v>152</v>
      </c>
      <c r="I75" s="910"/>
      <c r="J75" s="821"/>
      <c r="K75" s="821"/>
      <c r="L75" s="821"/>
      <c r="M75" s="821"/>
      <c r="N75" s="821"/>
      <c r="O75" s="821"/>
      <c r="P75" s="821"/>
      <c r="Q75" s="823"/>
      <c r="R75" s="823"/>
      <c r="S75" s="823"/>
      <c r="T75" s="823"/>
      <c r="U75" s="821"/>
      <c r="V75" s="821"/>
      <c r="W75" s="821"/>
      <c r="X75" s="823"/>
      <c r="Y75" s="821"/>
      <c r="Z75" s="821"/>
      <c r="AA75" s="824"/>
      <c r="AB75" s="824"/>
    </row>
    <row r="76" spans="1:28" s="604" customFormat="1" ht="30.75" thickBot="1" x14ac:dyDescent="0.25">
      <c r="A76" s="8"/>
      <c r="B76" s="8"/>
      <c r="C76" s="8"/>
      <c r="D76" s="1149" t="s">
        <v>168</v>
      </c>
      <c r="E76" s="1150"/>
      <c r="F76" s="911" t="s">
        <v>153</v>
      </c>
      <c r="G76" s="911" t="s">
        <v>153</v>
      </c>
      <c r="H76" s="911" t="s">
        <v>153</v>
      </c>
      <c r="I76" s="912"/>
      <c r="J76" s="823"/>
      <c r="K76" s="823"/>
      <c r="L76" s="823"/>
      <c r="M76" s="821"/>
      <c r="N76" s="821"/>
      <c r="O76" s="821"/>
      <c r="P76" s="821"/>
      <c r="Q76" s="821"/>
      <c r="R76" s="821"/>
      <c r="S76" s="821"/>
      <c r="T76" s="821"/>
      <c r="U76" s="823"/>
      <c r="V76" s="823"/>
      <c r="W76" s="821"/>
      <c r="X76" s="821"/>
      <c r="Y76" s="823"/>
      <c r="Z76" s="823"/>
      <c r="AA76" s="824"/>
      <c r="AB76" s="826"/>
    </row>
    <row r="77" spans="1:28" s="604" customFormat="1" ht="15" x14ac:dyDescent="0.25">
      <c r="A77" s="8"/>
      <c r="B77" s="8"/>
      <c r="C77" s="8"/>
      <c r="D77" s="8"/>
      <c r="E77" s="829"/>
      <c r="F77" s="8"/>
      <c r="G77" s="8"/>
      <c r="H77" s="8"/>
      <c r="I77" s="8"/>
      <c r="S77" s="8"/>
      <c r="T77" s="8"/>
      <c r="U77" s="8"/>
      <c r="V77" s="8"/>
    </row>
  </sheetData>
  <mergeCells count="33">
    <mergeCell ref="D21:E21"/>
    <mergeCell ref="D22:E22"/>
    <mergeCell ref="D23:E23"/>
    <mergeCell ref="D24:E24"/>
    <mergeCell ref="D25:E25"/>
    <mergeCell ref="D26:E26"/>
    <mergeCell ref="D18:E18"/>
    <mergeCell ref="D19:E19"/>
    <mergeCell ref="D20:E20"/>
    <mergeCell ref="D35:D36"/>
    <mergeCell ref="D37:E37"/>
    <mergeCell ref="D39:E39"/>
    <mergeCell ref="D40:D43"/>
    <mergeCell ref="D44:D46"/>
    <mergeCell ref="D47:D48"/>
    <mergeCell ref="D27:E27"/>
    <mergeCell ref="D28:E28"/>
    <mergeCell ref="D29:E29"/>
    <mergeCell ref="D30:E30"/>
    <mergeCell ref="D31:D33"/>
    <mergeCell ref="D34:E34"/>
    <mergeCell ref="D71:E71"/>
    <mergeCell ref="D72:E72"/>
    <mergeCell ref="D73:E73"/>
    <mergeCell ref="D74:E74"/>
    <mergeCell ref="D75:E75"/>
    <mergeCell ref="D76:E76"/>
    <mergeCell ref="D49:D52"/>
    <mergeCell ref="D53:D55"/>
    <mergeCell ref="D56:D60"/>
    <mergeCell ref="D67:E67"/>
    <mergeCell ref="D69:E69"/>
    <mergeCell ref="D70:E70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ENS_2</vt:lpstr>
      <vt:lpstr>ENS_7</vt:lpstr>
      <vt:lpstr>ENS_15</vt:lpstr>
      <vt:lpstr>ENS_17</vt:lpstr>
      <vt:lpstr>ENS_18</vt:lpstr>
      <vt:lpstr>ENS_24</vt:lpstr>
      <vt:lpstr>ENS_27</vt:lpstr>
      <vt:lpstr>ENS_29</vt:lpstr>
      <vt:lpstr>ENS_31</vt:lpstr>
      <vt:lpstr>ENS_99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LM</dc:creator>
  <cp:keywords/>
  <dc:description/>
  <cp:lastModifiedBy>CHARTIER Marion</cp:lastModifiedBy>
  <cp:revision/>
  <dcterms:created xsi:type="dcterms:W3CDTF">2020-01-31T15:38:30Z</dcterms:created>
  <dcterms:modified xsi:type="dcterms:W3CDTF">2021-06-10T15:17:32Z</dcterms:modified>
  <cp:category/>
  <cp:contentStatus/>
</cp:coreProperties>
</file>